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SECRETARIA DE EDUCACIÓN\D01_01_ANÁLISIS_EVALUACIÓN_INTERNA_EXTERNA_ESTUDIANTES\Saber 11\2025\"/>
    </mc:Choice>
  </mc:AlternateContent>
  <xr:revisionPtr revIDLastSave="0" documentId="13_ncr:1_{9002C0D9-4725-4D74-B071-9A40110C6175}" xr6:coauthVersionLast="47" xr6:coauthVersionMax="47" xr10:uidLastSave="{00000000-0000-0000-0000-000000000000}"/>
  <bookViews>
    <workbookView xWindow="-120" yWindow="-120" windowWidth="29040" windowHeight="15840" xr2:uid="{222588A2-09DD-4D0A-A2B3-AF7D231952C4}"/>
  </bookViews>
  <sheets>
    <sheet name="RESUMEN GENERAL" sheetId="1" r:id="rId1"/>
    <sheet name="ANÁLISIS REGIONAL" sheetId="4" r:id="rId2"/>
    <sheet name="PROMEDIOS" sheetId="20" r:id="rId3"/>
    <sheet name="AREAS Y NIVELES DE DESEMPEÑO" sheetId="12" r:id="rId4"/>
    <sheet name="AREAS" sheetId="18" r:id="rId5"/>
    <sheet name="RESUMEN CLASIFICACIÓN" sheetId="13" r:id="rId6"/>
    <sheet name="CLASIFICACIÓN" sheetId="3" r:id="rId7"/>
  </sheets>
  <externalReferences>
    <externalReference r:id="rId8"/>
    <externalReference r:id="rId9"/>
  </externalReferences>
  <definedNames>
    <definedName name="_xlnm._FilterDatabase" localSheetId="1" hidden="1">'ANÁLISIS REGIONAL'!$C$125:$I$222</definedName>
    <definedName name="_xlnm._FilterDatabase" localSheetId="4" hidden="1">AREAS!$B$44:$O$340</definedName>
    <definedName name="_xlnm._FilterDatabase" localSheetId="6" hidden="1">CLASIFICACIÓN!$C$12:$O$319</definedName>
    <definedName name="_xlnm._FilterDatabase" localSheetId="2" hidden="1">PROMEDIOS!$C$13:$O$330</definedName>
    <definedName name="_xlnm._FilterDatabase" localSheetId="0" hidden="1">'RESUMEN GENERAL'!$D$121:$P$149</definedName>
    <definedName name="SegmentaciónDeDatos_MUNICIPIO">#N/A</definedName>
    <definedName name="SegmentaciónDeDatos_SECTOR">#N/A</definedName>
    <definedName name="SegmentaciónDeDatos_SUBREGION">#N/A</definedName>
    <definedName name="SegmentaciónDeDatos_ZONA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0"/>
        <x14:slicerCache r:id="rId11"/>
        <x14:slicerCache r:id="rId12"/>
        <x14:slicerCache r:id="rId13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3" l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74" i="1"/>
  <c r="L147" i="1" l="1"/>
  <c r="L132" i="1"/>
  <c r="L123" i="1"/>
  <c r="L133" i="1"/>
  <c r="L122" i="1"/>
  <c r="L126" i="1"/>
  <c r="L137" i="1"/>
  <c r="L127" i="1"/>
  <c r="L136" i="1"/>
  <c r="L129" i="1"/>
  <c r="L125" i="1"/>
  <c r="L138" i="1"/>
  <c r="L135" i="1"/>
  <c r="L128" i="1"/>
  <c r="L144" i="1"/>
  <c r="L145" i="1"/>
  <c r="L131" i="1"/>
  <c r="L148" i="1"/>
  <c r="L141" i="1"/>
  <c r="L130" i="1"/>
  <c r="L142" i="1"/>
  <c r="L146" i="1"/>
  <c r="L124" i="1"/>
  <c r="L134" i="1"/>
  <c r="L139" i="1"/>
  <c r="L140" i="1"/>
  <c r="N291" i="20"/>
  <c r="N223" i="20"/>
  <c r="N133" i="20"/>
  <c r="N104" i="20"/>
  <c r="N224" i="20"/>
  <c r="N79" i="20"/>
  <c r="N152" i="20"/>
  <c r="N218" i="20"/>
  <c r="N298" i="20"/>
  <c r="N46" i="20"/>
  <c r="N295" i="20"/>
  <c r="N286" i="20"/>
  <c r="N112" i="20"/>
  <c r="N225" i="20"/>
  <c r="N210" i="20"/>
  <c r="N145" i="20"/>
  <c r="N160" i="20"/>
  <c r="N272" i="20"/>
  <c r="N86" i="20"/>
  <c r="N211" i="20"/>
  <c r="N226" i="20"/>
  <c r="N189" i="20"/>
  <c r="N258" i="20"/>
  <c r="N55" i="20"/>
  <c r="N246" i="20"/>
  <c r="N14" i="20"/>
  <c r="N68" i="20"/>
  <c r="N169" i="20"/>
  <c r="N81" i="20"/>
  <c r="N108" i="20"/>
  <c r="N199" i="20"/>
  <c r="N16" i="20"/>
  <c r="N69" i="20"/>
  <c r="N48" i="20"/>
  <c r="N51" i="20"/>
  <c r="N63" i="20"/>
  <c r="N82" i="20"/>
  <c r="N21" i="20"/>
  <c r="N17" i="20"/>
  <c r="N52" i="20"/>
  <c r="N122" i="20"/>
  <c r="N161" i="20"/>
  <c r="N22" i="20"/>
  <c r="N93" i="20"/>
  <c r="N49" i="20"/>
  <c r="N138" i="20"/>
  <c r="N187" i="20"/>
  <c r="N134" i="20"/>
  <c r="N247" i="20"/>
  <c r="N38" i="20"/>
  <c r="N57" i="20"/>
  <c r="N65" i="20"/>
  <c r="N50" i="20"/>
  <c r="N98" i="20"/>
  <c r="N71" i="20"/>
  <c r="N172" i="20"/>
  <c r="N43" i="20"/>
  <c r="N190" i="20"/>
  <c r="N87" i="20"/>
  <c r="N126" i="20"/>
  <c r="N18" i="20"/>
  <c r="N24" i="20"/>
  <c r="N33" i="20"/>
  <c r="N127" i="20"/>
  <c r="N44" i="20"/>
  <c r="N191" i="20"/>
  <c r="N206" i="20"/>
  <c r="N128" i="20"/>
  <c r="N66" i="20"/>
  <c r="N29" i="20"/>
  <c r="N83" i="20"/>
  <c r="N292" i="20"/>
  <c r="N40" i="20"/>
  <c r="N212" i="20"/>
  <c r="N88" i="20"/>
  <c r="N236" i="20"/>
  <c r="N146" i="20"/>
  <c r="N219" i="20"/>
  <c r="N162" i="20"/>
  <c r="N115" i="20"/>
  <c r="N207" i="20"/>
  <c r="N173" i="20"/>
  <c r="N116" i="20"/>
  <c r="N129" i="20"/>
  <c r="N109" i="20"/>
  <c r="N153" i="20"/>
  <c r="N117" i="20"/>
  <c r="N139" i="20"/>
  <c r="N113" i="20"/>
  <c r="N192" i="20"/>
  <c r="N174" i="20"/>
  <c r="N279" i="20"/>
  <c r="N154" i="20"/>
  <c r="N237" i="20"/>
  <c r="N182" i="20"/>
  <c r="N94" i="20"/>
  <c r="N193" i="20"/>
  <c r="N77" i="20"/>
  <c r="N72" i="20"/>
  <c r="N118" i="20"/>
  <c r="N23" i="20"/>
  <c r="N19" i="20"/>
  <c r="N53" i="20"/>
  <c r="N183" i="20"/>
  <c r="N89" i="20"/>
  <c r="N140" i="20"/>
  <c r="N227" i="20"/>
  <c r="N178" i="20"/>
  <c r="N130" i="20"/>
  <c r="N157" i="20"/>
  <c r="N15" i="20"/>
  <c r="N273" i="20"/>
  <c r="N26" i="20"/>
  <c r="N30" i="20"/>
  <c r="N238" i="20"/>
  <c r="N28" i="20"/>
  <c r="N315" i="20"/>
  <c r="N248" i="20"/>
  <c r="N58" i="20"/>
  <c r="N80" i="20"/>
  <c r="N249" i="20"/>
  <c r="N84" i="20"/>
  <c r="N250" i="20"/>
  <c r="N274" i="20"/>
  <c r="N228" i="20"/>
  <c r="N243" i="20"/>
  <c r="N229" i="20"/>
  <c r="N304" i="20"/>
  <c r="N141" i="20"/>
  <c r="N208" i="20"/>
  <c r="N280" i="20"/>
  <c r="N194" i="20"/>
  <c r="N312" i="20"/>
  <c r="N155" i="20"/>
  <c r="N25" i="20"/>
  <c r="N163" i="20"/>
  <c r="N73" i="20"/>
  <c r="N265" i="20"/>
  <c r="N175" i="20"/>
  <c r="N31" i="20"/>
  <c r="N200" i="20"/>
  <c r="N266" i="20"/>
  <c r="N67" i="20"/>
  <c r="N251" i="20"/>
  <c r="N158" i="20"/>
  <c r="N179" i="20"/>
  <c r="N220" i="20"/>
  <c r="N60" i="20"/>
  <c r="N213" i="20"/>
  <c r="N95" i="20"/>
  <c r="N267" i="20"/>
  <c r="N99" i="20"/>
  <c r="N239" i="20"/>
  <c r="N110" i="20"/>
  <c r="N164" i="20"/>
  <c r="N45" i="20"/>
  <c r="N287" i="20"/>
  <c r="N119" i="20"/>
  <c r="N209" i="20"/>
  <c r="N230" i="20"/>
  <c r="N284" i="20"/>
  <c r="N275" i="20"/>
  <c r="N74" i="20"/>
  <c r="N308" i="20"/>
  <c r="N56" i="20"/>
  <c r="N100" i="20"/>
  <c r="N90" i="20"/>
  <c r="N231" i="20"/>
  <c r="N103" i="20"/>
  <c r="N147" i="20"/>
  <c r="N142" i="20"/>
  <c r="N32" i="20"/>
  <c r="N232" i="20"/>
  <c r="N288" i="20"/>
  <c r="N281" i="20"/>
  <c r="N34" i="20"/>
  <c r="N259" i="20"/>
  <c r="N262" i="20"/>
  <c r="N289" i="20"/>
  <c r="N120" i="20"/>
  <c r="N111" i="20"/>
  <c r="N233" i="20"/>
  <c r="N195" i="20"/>
  <c r="N105" i="20"/>
  <c r="N148" i="20"/>
  <c r="N310" i="20"/>
  <c r="N268" i="20"/>
  <c r="N269" i="20"/>
  <c r="N293" i="20"/>
  <c r="N309" i="20"/>
  <c r="N260" i="20"/>
  <c r="N35" i="20"/>
  <c r="N20" i="20"/>
  <c r="N263" i="20"/>
  <c r="N201" i="20"/>
  <c r="N270" i="20"/>
  <c r="N156" i="20"/>
  <c r="N106" i="20"/>
  <c r="N165" i="20"/>
  <c r="N299" i="20"/>
  <c r="N54" i="20"/>
  <c r="N123" i="20"/>
  <c r="N184" i="20"/>
  <c r="N96" i="20"/>
  <c r="N306" i="20"/>
  <c r="N64" i="20"/>
  <c r="N170" i="20"/>
  <c r="N240" i="20"/>
  <c r="N135" i="20"/>
  <c r="N214" i="20"/>
  <c r="N271" i="20"/>
  <c r="N121" i="20"/>
  <c r="N241" i="20"/>
  <c r="N196" i="20"/>
  <c r="N202" i="20"/>
  <c r="N244" i="20"/>
  <c r="N180" i="20"/>
  <c r="N91" i="20"/>
  <c r="N185" i="20"/>
  <c r="N301" i="20"/>
  <c r="N27" i="20"/>
  <c r="N136" i="20"/>
  <c r="N37" i="20"/>
  <c r="N70" i="20"/>
  <c r="N234" i="20"/>
  <c r="N181" i="20"/>
  <c r="N143" i="20"/>
  <c r="N78" i="20"/>
  <c r="N215" i="20"/>
  <c r="N124" i="20"/>
  <c r="N59" i="20"/>
  <c r="N75" i="20"/>
  <c r="N176" i="20"/>
  <c r="N41" i="20"/>
  <c r="N42" i="20"/>
  <c r="N149" i="20"/>
  <c r="N186" i="20"/>
  <c r="N245" i="20"/>
  <c r="N252" i="20"/>
  <c r="N150" i="20"/>
  <c r="N61" i="20"/>
  <c r="N39" i="20"/>
  <c r="N92" i="20"/>
  <c r="N131" i="20"/>
  <c r="N62" i="20"/>
  <c r="N101" i="20"/>
  <c r="N107" i="20"/>
  <c r="N235" i="20"/>
  <c r="N102" i="20"/>
  <c r="N166" i="20"/>
  <c r="N264" i="20"/>
  <c r="N313" i="20"/>
  <c r="N305" i="20"/>
  <c r="N300" i="20"/>
  <c r="N257" i="20"/>
  <c r="N302" i="20"/>
  <c r="N282" i="20"/>
  <c r="N167" i="20"/>
  <c r="N197" i="20"/>
  <c r="N168" i="20"/>
  <c r="N253" i="20"/>
  <c r="N159" i="20"/>
  <c r="N254" i="20"/>
  <c r="N171" i="20"/>
  <c r="N137" i="20"/>
  <c r="N188" i="20"/>
  <c r="N203" i="20"/>
  <c r="N303" i="20"/>
  <c r="N144" i="20"/>
  <c r="N221" i="20"/>
  <c r="N216" i="20"/>
  <c r="N151" i="20"/>
  <c r="N76" i="20"/>
  <c r="N276" i="20"/>
  <c r="N204" i="20"/>
  <c r="N294" i="20"/>
  <c r="N177" i="20"/>
  <c r="N255" i="20"/>
  <c r="N277" i="20"/>
  <c r="N278" i="20"/>
  <c r="N296" i="20"/>
  <c r="N285" i="20"/>
  <c r="N36" i="20"/>
  <c r="N222" i="20"/>
  <c r="N125" i="20"/>
  <c r="N311" i="20"/>
  <c r="N290" i="20"/>
  <c r="N261" i="20"/>
  <c r="N307" i="20"/>
  <c r="N314" i="20"/>
  <c r="N198" i="20"/>
  <c r="N283" i="20"/>
  <c r="N114" i="20"/>
  <c r="N217" i="20"/>
  <c r="N256" i="20"/>
  <c r="N242" i="20"/>
  <c r="N297" i="20"/>
  <c r="N85" i="20"/>
  <c r="N47" i="20"/>
  <c r="N97" i="20"/>
  <c r="N205" i="20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56" i="1"/>
  <c r="Q20" i="13" l="1"/>
  <c r="I201" i="4" l="1"/>
  <c r="I189" i="4"/>
  <c r="I172" i="4"/>
  <c r="I129" i="4"/>
  <c r="I161" i="4"/>
  <c r="I158" i="4"/>
  <c r="I165" i="4"/>
  <c r="I166" i="4"/>
  <c r="I148" i="4"/>
  <c r="I202" i="4"/>
  <c r="I174" i="4"/>
  <c r="I133" i="4"/>
  <c r="I213" i="4"/>
  <c r="I153" i="4"/>
  <c r="I203" i="4"/>
  <c r="I179" i="4"/>
  <c r="I212" i="4"/>
  <c r="I187" i="4"/>
  <c r="I178" i="4"/>
  <c r="I177" i="4"/>
  <c r="I214" i="4"/>
  <c r="I181" i="4"/>
  <c r="I135" i="4"/>
  <c r="I215" i="4"/>
  <c r="I209" i="4"/>
  <c r="I173" i="4"/>
  <c r="I151" i="4"/>
  <c r="I190" i="4"/>
  <c r="I155" i="4"/>
  <c r="I126" i="4"/>
  <c r="I134" i="4"/>
  <c r="I140" i="4"/>
  <c r="I162" i="4"/>
  <c r="I127" i="4"/>
  <c r="I143" i="4"/>
  <c r="I163" i="4"/>
  <c r="I180" i="4"/>
  <c r="I146" i="4"/>
  <c r="I191" i="4"/>
  <c r="I192" i="4"/>
  <c r="I193" i="4"/>
  <c r="I156" i="4"/>
  <c r="I131" i="4"/>
  <c r="I157" i="4"/>
  <c r="I176" i="4"/>
  <c r="I152" i="4"/>
  <c r="I204" i="4"/>
  <c r="I196" i="4"/>
  <c r="I197" i="4"/>
  <c r="I216" i="4"/>
  <c r="I205" i="4"/>
  <c r="I194" i="4"/>
  <c r="I145" i="4"/>
  <c r="I168" i="4"/>
  <c r="I206" i="4"/>
  <c r="I149" i="4"/>
  <c r="I138" i="4"/>
  <c r="I167" i="4"/>
  <c r="I141" i="4"/>
  <c r="I195" i="4"/>
  <c r="I147" i="4"/>
  <c r="I142" i="4"/>
  <c r="I164" i="4"/>
  <c r="I144" i="4"/>
  <c r="I132" i="4"/>
  <c r="I159" i="4"/>
  <c r="I183" i="4"/>
  <c r="I208" i="4"/>
  <c r="I199" i="4"/>
  <c r="I198" i="4"/>
  <c r="I139" i="4"/>
  <c r="I217" i="4"/>
  <c r="I136" i="4"/>
  <c r="I175" i="4"/>
  <c r="I200" i="4"/>
  <c r="I185" i="4"/>
  <c r="I207" i="4"/>
  <c r="I169" i="4"/>
  <c r="I170" i="4"/>
  <c r="I137" i="4"/>
  <c r="I182" i="4"/>
  <c r="I184" i="4"/>
  <c r="I210" i="4"/>
  <c r="I171" i="4"/>
  <c r="I220" i="4"/>
  <c r="I128" i="4"/>
  <c r="I218" i="4"/>
  <c r="I222" i="4"/>
  <c r="I211" i="4"/>
  <c r="I160" i="4"/>
  <c r="I188" i="4"/>
  <c r="I219" i="4"/>
  <c r="I154" i="4"/>
  <c r="I150" i="4"/>
  <c r="I186" i="4"/>
  <c r="I130" i="4"/>
  <c r="I221" i="4"/>
  <c r="G74" i="4"/>
  <c r="F74" i="4"/>
  <c r="G73" i="4"/>
  <c r="F73" i="4"/>
  <c r="G72" i="4"/>
  <c r="F72" i="4"/>
  <c r="G71" i="4"/>
  <c r="F71" i="4"/>
  <c r="G60" i="4"/>
  <c r="F60" i="4"/>
  <c r="G59" i="4"/>
  <c r="F59" i="4"/>
  <c r="G58" i="4"/>
  <c r="F58" i="4"/>
  <c r="G57" i="4"/>
  <c r="F57" i="4"/>
  <c r="G56" i="4"/>
  <c r="F56" i="4"/>
  <c r="G55" i="4"/>
  <c r="F55" i="4"/>
  <c r="G54" i="4"/>
  <c r="F54" i="4"/>
  <c r="G44" i="4"/>
  <c r="F44" i="4"/>
  <c r="G43" i="4"/>
  <c r="F43" i="4"/>
  <c r="G42" i="4"/>
  <c r="F42" i="4"/>
  <c r="G41" i="4"/>
  <c r="F41" i="4"/>
  <c r="G40" i="4"/>
  <c r="F40" i="4"/>
  <c r="G39" i="4"/>
  <c r="F39" i="4"/>
  <c r="G38" i="4"/>
  <c r="F38" i="4"/>
  <c r="L143" i="1"/>
  <c r="L149" i="1" l="1"/>
</calcChain>
</file>

<file path=xl/sharedStrings.xml><?xml version="1.0" encoding="utf-8"?>
<sst xmlns="http://schemas.openxmlformats.org/spreadsheetml/2006/main" count="6807" uniqueCount="820">
  <si>
    <t>GOBERNACIÓN DE CÓRDOBA</t>
  </si>
  <si>
    <t>SECRETARÍA DE EDUCACIÓN</t>
  </si>
  <si>
    <t>RESULTADOS PRUEBAS ICFES 2024</t>
  </si>
  <si>
    <t xml:space="preserve">Aréa de Calidad Educativa, Profesional de evaluación </t>
  </si>
  <si>
    <t>PROMEDIO GENERAL</t>
  </si>
  <si>
    <t>PAÍS/ETC</t>
  </si>
  <si>
    <t>COLOMBIA</t>
  </si>
  <si>
    <t>CORDOBA</t>
  </si>
  <si>
    <t>Oficiales Urbanos De Córdoba</t>
  </si>
  <si>
    <t>Oficiales Rurales De Córdoba</t>
  </si>
  <si>
    <t>Privados De Córdoba</t>
  </si>
  <si>
    <t>No</t>
  </si>
  <si>
    <t>MUNICIPIO</t>
  </si>
  <si>
    <t>DESEMPEÑO</t>
  </si>
  <si>
    <t>CERETÉ</t>
  </si>
  <si>
    <t>CHINÚ</t>
  </si>
  <si>
    <t>MONTELÍBANO</t>
  </si>
  <si>
    <t>SAN PELAYO</t>
  </si>
  <si>
    <t>CIÉNAGA DE ORO</t>
  </si>
  <si>
    <t>MOMIL</t>
  </si>
  <si>
    <t>TIERRALTA</t>
  </si>
  <si>
    <t>SAN BERNARDO DEL VIENTO</t>
  </si>
  <si>
    <t>LA APARTADA</t>
  </si>
  <si>
    <t>PLANETA RICA</t>
  </si>
  <si>
    <t>PUEBLO NUEVO</t>
  </si>
  <si>
    <t>CANALETE</t>
  </si>
  <si>
    <t>MOÑITOS</t>
  </si>
  <si>
    <t>AYAPEL</t>
  </si>
  <si>
    <t>COTORRA</t>
  </si>
  <si>
    <t>PUERTO LIBERTADOR</t>
  </si>
  <si>
    <t>SAN ANTERO</t>
  </si>
  <si>
    <t>CHIMÁ</t>
  </si>
  <si>
    <t>PURÍSIMA</t>
  </si>
  <si>
    <t>TUCHÍN</t>
  </si>
  <si>
    <t>VALENCIA</t>
  </si>
  <si>
    <t>BUENAVISTA</t>
  </si>
  <si>
    <t>LOS CÓRDOBAS</t>
  </si>
  <si>
    <t>SAN CARLOS</t>
  </si>
  <si>
    <t>PUERTO ESCONDIDO</t>
  </si>
  <si>
    <t>SAN ANDRÉS DE SOTAVENTO</t>
  </si>
  <si>
    <t>SAN JOSÉ DE URÉ</t>
  </si>
  <si>
    <t>SECTOR OFICIAL</t>
  </si>
  <si>
    <t>N°</t>
  </si>
  <si>
    <t>TOTAL</t>
  </si>
  <si>
    <t>MEJOR PROMEDIO DEL SECTOR OFICIAL</t>
  </si>
  <si>
    <t>EE</t>
  </si>
  <si>
    <t>ZONA</t>
  </si>
  <si>
    <t>PROMEDIO 2020</t>
  </si>
  <si>
    <t>PROMEDIO 2021</t>
  </si>
  <si>
    <t>PROMEDIO 2022</t>
  </si>
  <si>
    <t>PROMEDIO 2023</t>
  </si>
  <si>
    <t>PROMEDIO 2024</t>
  </si>
  <si>
    <t>IE TECNICA AGROPECUARIO CLARET</t>
  </si>
  <si>
    <t>RURAL</t>
  </si>
  <si>
    <t>IE SAN ANTONIO MARÍA CLARET</t>
  </si>
  <si>
    <t>URBANA</t>
  </si>
  <si>
    <t>IE AMAURY GARCIA BURGOS</t>
  </si>
  <si>
    <t>IE MARCO FIDEL SUAREZ</t>
  </si>
  <si>
    <t>IE SAN JUAN DEL CHORRILLO</t>
  </si>
  <si>
    <t>IE SANTA TERESITA</t>
  </si>
  <si>
    <t>IE LA INMACULADA</t>
  </si>
  <si>
    <t>IE CACAOTAL</t>
  </si>
  <si>
    <t>IE MADRE BERNARDA</t>
  </si>
  <si>
    <t>IE  FE Y ALEGRIA SANTIAGO CANABAL</t>
  </si>
  <si>
    <t>MEJOR EE POR MUNICIPIO</t>
  </si>
  <si>
    <t>SECTOR</t>
  </si>
  <si>
    <t>OFICIAL</t>
  </si>
  <si>
    <t>IE SAGARDO CORAZON DE JESUS</t>
  </si>
  <si>
    <t>IE MATA DE PLATANO</t>
  </si>
  <si>
    <t>IE ALFONSO SPATH SPATH</t>
  </si>
  <si>
    <t>IE SANTO DOMINGO VIDAL</t>
  </si>
  <si>
    <t>IE EL CARMEN</t>
  </si>
  <si>
    <t>IE LUIS FERNANDO GONZALEZ BOTERO</t>
  </si>
  <si>
    <t>IE SANTA ROSA DE LA CAÑA</t>
  </si>
  <si>
    <t>INST EDUCATIVA FCO JOSE DE CALDAS</t>
  </si>
  <si>
    <t>IE SAN JOSE</t>
  </si>
  <si>
    <t>IE NUESTRA SEÑORA DE LA CANDELARIA</t>
  </si>
  <si>
    <t>IE SAN JOSE DE PALMIRA</t>
  </si>
  <si>
    <t>IE SAN JOSE DEL PANTANO</t>
  </si>
  <si>
    <t>INSITUCION EDUCATIVA JOSE MARIA CORDOBA</t>
  </si>
  <si>
    <t>PURÍSIMA DE LA CONCEPCIÓN</t>
  </si>
  <si>
    <t>IE LOS CORRALES</t>
  </si>
  <si>
    <t>IE ALIANZA</t>
  </si>
  <si>
    <t>IE  JOSE ANTONIO GALAN</t>
  </si>
  <si>
    <t>IE ENRIQUE OLAYA HERRERA</t>
  </si>
  <si>
    <t>IE EL HATO</t>
  </si>
  <si>
    <t>IE SAGRADO CORAZON DE JESUS</t>
  </si>
  <si>
    <t>IE CRUZ CHIQUITA</t>
  </si>
  <si>
    <t>INS EDUCATIVA JOSE MARIA CARBONELL</t>
  </si>
  <si>
    <t>DANE</t>
  </si>
  <si>
    <t>SUBREGION</t>
  </si>
  <si>
    <t>REGIÓN SAN JORGE</t>
  </si>
  <si>
    <t>COLEGIO NUESTRA SEÑORA DEL ROSARIO</t>
  </si>
  <si>
    <t>NO OFICIAL</t>
  </si>
  <si>
    <t>IE PABLO VI</t>
  </si>
  <si>
    <t>IE PLAYA BLANCA</t>
  </si>
  <si>
    <t>IE CARLOS ADOLFO URUETA</t>
  </si>
  <si>
    <t>IE NUESTRA SEÑORA DEL ROSARIO</t>
  </si>
  <si>
    <t>IE EL CEDRO</t>
  </si>
  <si>
    <t>IE SINCELEJITO</t>
  </si>
  <si>
    <t>IE MONTERREY</t>
  </si>
  <si>
    <t>IE POPALES</t>
  </si>
  <si>
    <t>IE ALFONSO LOPEZ</t>
  </si>
  <si>
    <t>IE CECILIA</t>
  </si>
  <si>
    <t>LICEO SAN JERONIMO</t>
  </si>
  <si>
    <t>COLEGIO GABRIEL GARCIA MARQUEZ</t>
  </si>
  <si>
    <t>IE NUESTRA SEÑORA DE FATIMA</t>
  </si>
  <si>
    <t>IE MEJOR ESQUINA</t>
  </si>
  <si>
    <t>IE BELEN</t>
  </si>
  <si>
    <t>IE MARISCAL SUCRE</t>
  </si>
  <si>
    <t>IE TIERRA SANTA</t>
  </si>
  <si>
    <t>IE EL VIAJANO</t>
  </si>
  <si>
    <t>IE NEWTON</t>
  </si>
  <si>
    <t>REGIÓN COSTANERA</t>
  </si>
  <si>
    <t>IE SAN JOSE DE CANALETE</t>
  </si>
  <si>
    <t>IE BUENOS AIRES LAS PAVAS</t>
  </si>
  <si>
    <t>IE EL GUINEO</t>
  </si>
  <si>
    <t>IE NUESTRA SEÑORA  DEL CARMEN DE POPAYAN</t>
  </si>
  <si>
    <t>IE CADILLO</t>
  </si>
  <si>
    <t>IE EL LIMON</t>
  </si>
  <si>
    <t>COL DIOCESANO PABLO VI</t>
  </si>
  <si>
    <t>LIC LEON DE GREIFF</t>
  </si>
  <si>
    <t>COLEGIO NUESTRA SEÑORA DEL CARMEN</t>
  </si>
  <si>
    <t>LICEO MONTESSORY</t>
  </si>
  <si>
    <t>GIMN LUCILA ZAPATA ARENAS</t>
  </si>
  <si>
    <t>IE SAN JOSE DEL QUEMADO</t>
  </si>
  <si>
    <t>COLEGIO MILITAR ALMIRANTE COLON</t>
  </si>
  <si>
    <t>IE MARCELIANO POLO</t>
  </si>
  <si>
    <t>IE EL RETIRO DE LOS INDIOS</t>
  </si>
  <si>
    <t>IE SANTA TERESA</t>
  </si>
  <si>
    <t>IE CRISTOBAL COLON  CAMPANITO</t>
  </si>
  <si>
    <t>IE JULIAN PINTO BUENDIA</t>
  </si>
  <si>
    <t>IE JOSE ANTONIO GALAN</t>
  </si>
  <si>
    <t>IE DE SEVERA</t>
  </si>
  <si>
    <t>IE DOLORES GARRIDO DE GONZALEZ</t>
  </si>
  <si>
    <t>IE EL CAÑITO DE LOS SABALOS</t>
  </si>
  <si>
    <t>IE TRES MARIAS</t>
  </si>
  <si>
    <t>IE 24 DE MAYO</t>
  </si>
  <si>
    <t>IE GERMAN VARGAS CANTILLO</t>
  </si>
  <si>
    <t>COLEGIO HUMANISTA ERASMO DE ROTTERDAM</t>
  </si>
  <si>
    <t>COLEGIO CRISTO REY</t>
  </si>
  <si>
    <t>IE SEBASTIAN SANCHEZ</t>
  </si>
  <si>
    <t>IE ALFONSO LOPEZ PUMAREJO</t>
  </si>
  <si>
    <t>IE SAN FRANCISCO DE ASIS</t>
  </si>
  <si>
    <t>LICEO CAMPESTRE JEAN PIAGET</t>
  </si>
  <si>
    <t>INSTITUTO MIXTO DE CULTURA -IMDEC</t>
  </si>
  <si>
    <t>IE NUESTRA SEÑORA DEL CARMEN</t>
  </si>
  <si>
    <t>IE HEREDIA</t>
  </si>
  <si>
    <t>IE LAS MERCEDES</t>
  </si>
  <si>
    <t>IE DIVINO NIÑO DE TIERRA GRATA</t>
  </si>
  <si>
    <t>IE SAN JUAN BAUTISTA DE FLECHA DE SEVILLA</t>
  </si>
  <si>
    <t>INSTITUCIÓN EDUCATIVA SAN MARTIN DE CARBONERO</t>
  </si>
  <si>
    <t>IE VILLA FATIMA</t>
  </si>
  <si>
    <t>IE JOSE MARIA CARBONELL</t>
  </si>
  <si>
    <t>IE JOSE YANCES MUTIS</t>
  </si>
  <si>
    <t>IE EL DESEO</t>
  </si>
  <si>
    <t>REGIÓN MEDIO SINÚ</t>
  </si>
  <si>
    <t>IE LAS PALMITAS</t>
  </si>
  <si>
    <t xml:space="preserve">IE  SAN FRANCISCO DE ASIS DE FE Y ALEGRIA </t>
  </si>
  <si>
    <t>IE PUNTA DE YAÑEZ</t>
  </si>
  <si>
    <t>IE LA DRAGA</t>
  </si>
  <si>
    <t>IE PIJIGUAYAL</t>
  </si>
  <si>
    <t>IE SAN JOSE DE LAGUNETA</t>
  </si>
  <si>
    <t>IE SANTIAGO POBRE</t>
  </si>
  <si>
    <t>IE SAN ANTONIO DE TACHIRA</t>
  </si>
  <si>
    <t>IE SAN ISIDRO</t>
  </si>
  <si>
    <t>IE EL SIGLO</t>
  </si>
  <si>
    <t>IE ALIANZA PARA EL PROGRESO</t>
  </si>
  <si>
    <t>IE BARRO PRIETO</t>
  </si>
  <si>
    <t>IE LOS MIMBRES CENTRO</t>
  </si>
  <si>
    <t>IE JOSE MARIA BERASTEGUI</t>
  </si>
  <si>
    <t>IE CULEBRA ARRIBA</t>
  </si>
  <si>
    <t>IE MORALITO</t>
  </si>
  <si>
    <t>IE LAS AREPAS</t>
  </si>
  <si>
    <t>IE EL PASO DE LAS FLORES</t>
  </si>
  <si>
    <t>IE LOS AGUACATES</t>
  </si>
  <si>
    <t>IE SITIO NUEVO</t>
  </si>
  <si>
    <t>IE DANIEL ALFONSO PAZ</t>
  </si>
  <si>
    <t>IE LA BALSA</t>
  </si>
  <si>
    <t>C.E.LAS TINAS</t>
  </si>
  <si>
    <t>IE EL EBANO</t>
  </si>
  <si>
    <t>IE LOS CORDOBAS</t>
  </si>
  <si>
    <t>IE ANTONIO NARIÑO</t>
  </si>
  <si>
    <t>IE EL MINUTO DE DIOS</t>
  </si>
  <si>
    <t>IE LA SALADA</t>
  </si>
  <si>
    <t>INST EDUCATIVO SAN PEDRO CLAVER</t>
  </si>
  <si>
    <t>IE DE BETULIA</t>
  </si>
  <si>
    <t>FUND EDUC DE MONTELIBANO</t>
  </si>
  <si>
    <t>COLEGIO EL ROSARIO</t>
  </si>
  <si>
    <t>COLEGIO BERNARDO OSPINA VILLA</t>
  </si>
  <si>
    <t>LICEO ALTOS DEL LIBANO</t>
  </si>
  <si>
    <t>IE MARIA GORETTI</t>
  </si>
  <si>
    <t>IE SAN BERNARDO</t>
  </si>
  <si>
    <t>IE LA ESPERANZA</t>
  </si>
  <si>
    <t>IE  BELEN</t>
  </si>
  <si>
    <t>IE CONCENTRACION EDUCATIVA DEL SUR DE MONTELIBANO</t>
  </si>
  <si>
    <t>IE SAN JORGE</t>
  </si>
  <si>
    <t>IE  SAN FRANCISCO DEL RAYO</t>
  </si>
  <si>
    <t>IE JOSE MARIA CORDOBA</t>
  </si>
  <si>
    <t>IE SIMON BOLIVAR</t>
  </si>
  <si>
    <t>IE EL PALMAR</t>
  </si>
  <si>
    <t>CENTRO EDUCATIVO APRENDER</t>
  </si>
  <si>
    <t>IE JESÚS DE NAZARETH</t>
  </si>
  <si>
    <t>CORP EDUCATIVA NEWTON</t>
  </si>
  <si>
    <t>IE SAN JOSE DE BELLACOHITA</t>
  </si>
  <si>
    <t>IE OBDULIO MAYO SCARPETA</t>
  </si>
  <si>
    <t>IE PERPETUO SOCORRO</t>
  </si>
  <si>
    <t>IE BAJO BLANCO</t>
  </si>
  <si>
    <t>IE  NARANJAL</t>
  </si>
  <si>
    <t>IE LORGIA DE ARCO</t>
  </si>
  <si>
    <t>IE RIO CEDRO</t>
  </si>
  <si>
    <t>INSTITUCION  EDUCATIVA LAS MUJERES</t>
  </si>
  <si>
    <t>IE BROQUELES</t>
  </si>
  <si>
    <t>COLEGIO DIOCESANO JUAN PABLO II</t>
  </si>
  <si>
    <t>COLEGIO EVANGELICO LA ESPERANZA</t>
  </si>
  <si>
    <t>IE ANTONIO RICAURTE</t>
  </si>
  <si>
    <t>IE PALMASORIANA</t>
  </si>
  <si>
    <t>IE PROVIDENCIA</t>
  </si>
  <si>
    <t>IE CAROLINA</t>
  </si>
  <si>
    <t>IE ALFONSO BUILES CORREA</t>
  </si>
  <si>
    <t>IE PLAZA BONITA</t>
  </si>
  <si>
    <t>IE SERGIO MARTINEZ</t>
  </si>
  <si>
    <t>IE LOMA AZUL</t>
  </si>
  <si>
    <t>IE NUEVO PARAISO</t>
  </si>
  <si>
    <t>IE JUAN DE JESÚS NARVÁEZ GIRALDO</t>
  </si>
  <si>
    <t>IE ALBERTO ALZATE PATIÑO</t>
  </si>
  <si>
    <t>IE ARENOSO</t>
  </si>
  <si>
    <t>COL. MILITAR JOSE MARIA CORDOBA</t>
  </si>
  <si>
    <t>COLEGIO ANTONIO GALAN</t>
  </si>
  <si>
    <t>INST. EDUC. JOSE CELESTINO MUTIS</t>
  </si>
  <si>
    <t>IE TECNICA PROMOCION SOCIAL  EL ROSARIO</t>
  </si>
  <si>
    <t>IE EL POBLADO</t>
  </si>
  <si>
    <t>IE PUERTO SANTO</t>
  </si>
  <si>
    <t>IE LOS LIMONES</t>
  </si>
  <si>
    <t>IE PIÑALITO</t>
  </si>
  <si>
    <t>IE EL CAMPANO</t>
  </si>
  <si>
    <t>IE BETANIA</t>
  </si>
  <si>
    <t>IE EL CONTENTO</t>
  </si>
  <si>
    <t>IE CERROS DE COSTA RICA.</t>
  </si>
  <si>
    <t>IE PRIMAVERA</t>
  </si>
  <si>
    <t>IE CINTURA</t>
  </si>
  <si>
    <t>INSTITUCI¿N EDUCATIVA SAN LUIS DE SEVILLA</t>
  </si>
  <si>
    <t>IE SABALITO ARRIBA</t>
  </si>
  <si>
    <t>IE  EL PLANCHÓN</t>
  </si>
  <si>
    <t>INST EDUC PUERTO ESCONDIDO</t>
  </si>
  <si>
    <t>IE MORINDO FLORIDA</t>
  </si>
  <si>
    <t>IE CRISTO REY</t>
  </si>
  <si>
    <t>IE EL SILENCIO</t>
  </si>
  <si>
    <t>IE EL CONTENTO ARRIBA</t>
  </si>
  <si>
    <t>IE VICENTE DIAZ</t>
  </si>
  <si>
    <t>IE VILLA ESTHER</t>
  </si>
  <si>
    <t>IE SANTA ISABEL</t>
  </si>
  <si>
    <t>IE ARIZAL</t>
  </si>
  <si>
    <t>COLEGIO BEATO JUAN XXIII</t>
  </si>
  <si>
    <t>INSTITUTO EDUCATIVO LA ESPERANZA</t>
  </si>
  <si>
    <t>IE GERMAN GOMEZ PELAEZ</t>
  </si>
  <si>
    <t>IE VILLANUEVA</t>
  </si>
  <si>
    <t>IE LUCILA GODOY</t>
  </si>
  <si>
    <t>IE JUAN PABLO II</t>
  </si>
  <si>
    <t>IE PICA PICA VIEJO</t>
  </si>
  <si>
    <t>IE ASERRADERO</t>
  </si>
  <si>
    <t>IE JUAN XXIII</t>
  </si>
  <si>
    <t>IE PEDRO CASTELLANOS</t>
  </si>
  <si>
    <t>REGIÓN SABANA</t>
  </si>
  <si>
    <t>INST EDUC FILADELFIA</t>
  </si>
  <si>
    <t>CENT MIX ANA MARIA ARRIETA</t>
  </si>
  <si>
    <t>LIC BARTOLOME DE LAS CASAS</t>
  </si>
  <si>
    <t>IE BERLIN</t>
  </si>
  <si>
    <t>INSTITUCION TECNICO AGROPECUARIA DORIBEL TARRA</t>
  </si>
  <si>
    <t>IE CALLE LARGA</t>
  </si>
  <si>
    <t>IE SANTA LUCIA</t>
  </si>
  <si>
    <t>IE PATIO BONITO NORTE</t>
  </si>
  <si>
    <t>IE LOS CASTILLOS</t>
  </si>
  <si>
    <t>IE SAN SIMON</t>
  </si>
  <si>
    <t>IE PUEBLECITO SUR</t>
  </si>
  <si>
    <t>INST. EDUC. NUESTRA SE¿ORA DEL ROSARIO</t>
  </si>
  <si>
    <t>IE JULIO C. MIRANDA</t>
  </si>
  <si>
    <t>IE TOMAS SANTO</t>
  </si>
  <si>
    <t>IE SANTA ROSA</t>
  </si>
  <si>
    <t>INST RAFAEL LORDUY ROMERO</t>
  </si>
  <si>
    <t>IE TREMENTINO</t>
  </si>
  <si>
    <t>INSTITUCI¿N EDUCATIVA JOSE MANUEL DE ALTAMIRA</t>
  </si>
  <si>
    <t>IE PLAYAS DEL VIENTO</t>
  </si>
  <si>
    <t>IE CAMINO REAL</t>
  </si>
  <si>
    <t>IE VILLA CLARA</t>
  </si>
  <si>
    <t>IE PASO NUEVO</t>
  </si>
  <si>
    <t>IE EL CASTILLO</t>
  </si>
  <si>
    <t>INTITUCION EDUCATIVA EL CHIQUI</t>
  </si>
  <si>
    <t>IE JUNIN</t>
  </si>
  <si>
    <t>IE ISLA DE LOS MILAGROS</t>
  </si>
  <si>
    <t>IE SICARA LIMON</t>
  </si>
  <si>
    <t>IE SAN JOSE DE CARRIZAL</t>
  </si>
  <si>
    <t>IE TREMENTINO ARRIBA</t>
  </si>
  <si>
    <t>IE NUESTRA SEÑORA DEL PERPETUO SOCORRO</t>
  </si>
  <si>
    <t>IE SAN MIGUEL ABAJO</t>
  </si>
  <si>
    <t>INSTITUCION  EDUCATIVA GUACHARACAL</t>
  </si>
  <si>
    <t>IE  SAN JOSÉ</t>
  </si>
  <si>
    <t>IE SAN LUIS</t>
  </si>
  <si>
    <t>IE AMAURY GARC¿A BURGOS</t>
  </si>
  <si>
    <t>IE VALPARAISO</t>
  </si>
  <si>
    <t>IE SIMON BOLIVAR SABANA</t>
  </si>
  <si>
    <t>IE DIVINO NIÑO LA MADERA</t>
  </si>
  <si>
    <t>IE MORROCOY</t>
  </si>
  <si>
    <t>IE  EL GAS</t>
  </si>
  <si>
    <t>INST EDU JOSE ANTONIO GALAN</t>
  </si>
  <si>
    <t>INST EDU MIGUEL ANTONIO LENGUA NAVAS</t>
  </si>
  <si>
    <t>IE BUENOS AIRES</t>
  </si>
  <si>
    <t>REGIÓN ALTO SINÚ</t>
  </si>
  <si>
    <t>INSTITUTO PEDAGÓGICO YIREH</t>
  </si>
  <si>
    <t>IE NUEVO ORIENTE</t>
  </si>
  <si>
    <t>COL DOMINGO FAUSTINO SARMIENTO</t>
  </si>
  <si>
    <t>IE MADRE LAURA</t>
  </si>
  <si>
    <t>IE BENICIO AGUDELO</t>
  </si>
  <si>
    <t>IE LOS MORALES</t>
  </si>
  <si>
    <t>IE PALMIRA</t>
  </si>
  <si>
    <t>IE INMACULADA CARRIZOLA</t>
  </si>
  <si>
    <t>IE  19 DE MARZO</t>
  </si>
  <si>
    <t>IE LAS DELICIAS</t>
  </si>
  <si>
    <t>IE  SANTA FE DE RALITO</t>
  </si>
  <si>
    <t>IE  EL PARAISO</t>
  </si>
  <si>
    <t>IE CAMPOBELLO</t>
  </si>
  <si>
    <t>IE EL ROSARIO</t>
  </si>
  <si>
    <t>IE SAN CLEMENTE</t>
  </si>
  <si>
    <t>IE LOS VOLCANES</t>
  </si>
  <si>
    <t>IE 1 DE MAYO</t>
  </si>
  <si>
    <t>IE ESTEFANIA MARIMON</t>
  </si>
  <si>
    <t>IE EL CARMEN DE SAIZA</t>
  </si>
  <si>
    <t>IE LA ESMERALDA</t>
  </si>
  <si>
    <t>IE NUEVA PLATANERA</t>
  </si>
  <si>
    <t>IE SAN FELIPE DE CADILLO</t>
  </si>
  <si>
    <t>IE NUEVA UNION</t>
  </si>
  <si>
    <t>IE FRASQUILLO</t>
  </si>
  <si>
    <t>IE PUEBLO NUEVO</t>
  </si>
  <si>
    <t>IE BATATA</t>
  </si>
  <si>
    <t>CENTRO DE FORMACION DE ADULTOS ABC</t>
  </si>
  <si>
    <t>INST SERGIO RESTREPO</t>
  </si>
  <si>
    <t>IE TECNICA ALVARO ULCUE CHOCUE</t>
  </si>
  <si>
    <t>IE BARBACOA</t>
  </si>
  <si>
    <t>IE TECNICA AGROPECUARIA DE VIDALES</t>
  </si>
  <si>
    <t>IE SAN JUAN DE LA CRUZ</t>
  </si>
  <si>
    <t>IE SANTANDER</t>
  </si>
  <si>
    <t>INSTITUCI¿N EDUCATIVA NUESTRA SRA DEL ROSARIO</t>
  </si>
  <si>
    <t>IE MARIA AUXILIADORA</t>
  </si>
  <si>
    <t>IE EL REPOSO</t>
  </si>
  <si>
    <t>IE MATA DE MAIZ</t>
  </si>
  <si>
    <t>IE CATALINO GULFO</t>
  </si>
  <si>
    <t>IE DIVINO NIÑO</t>
  </si>
  <si>
    <t>IE ANTONIA SANTOS</t>
  </si>
  <si>
    <t>INSTITUCIÓN EDUCATIVA VILLANUEVA</t>
  </si>
  <si>
    <t>IE MANUELA BELTRAN</t>
  </si>
  <si>
    <t>IE SANTO DOMINGO</t>
  </si>
  <si>
    <t>IE SAN RAFAEL DEL PIRU</t>
  </si>
  <si>
    <t>REGIÓN BAJO SINÚ</t>
  </si>
  <si>
    <t>PUESTO</t>
  </si>
  <si>
    <t>A+</t>
  </si>
  <si>
    <t>A</t>
  </si>
  <si>
    <t>B</t>
  </si>
  <si>
    <t>C</t>
  </si>
  <si>
    <t>D</t>
  </si>
  <si>
    <t>SUBREGIÓN</t>
  </si>
  <si>
    <t xml:space="preserve">Fecha de Elaboración del reporte 02.12.2024 Fuente: ICFES </t>
  </si>
  <si>
    <t xml:space="preserve">CLASIFICACIÓN DE PLANTELES </t>
  </si>
  <si>
    <t>ANÁLISIS REGIONAL</t>
  </si>
  <si>
    <t xml:space="preserve">ETC </t>
  </si>
  <si>
    <t>PTOS DIFERENCIA</t>
  </si>
  <si>
    <t>PUESTO EN LA REGION</t>
  </si>
  <si>
    <t>CESAR</t>
  </si>
  <si>
    <t>ATLANTICO</t>
  </si>
  <si>
    <t>SUCRE</t>
  </si>
  <si>
    <t>LA GUAJIRA</t>
  </si>
  <si>
    <t>BOLIVAR</t>
  </si>
  <si>
    <t>MAGDALENA</t>
  </si>
  <si>
    <t>ANÁLISIS POR DEPARTAMENTO REGIÓN CARIBE</t>
  </si>
  <si>
    <t>ETC DEL DEPARTAMENTO DE CÓRDOBA</t>
  </si>
  <si>
    <t>REGIÓN/ ETC DPTO</t>
  </si>
  <si>
    <t>MONTERIA</t>
  </si>
  <si>
    <t>SAHAGUN</t>
  </si>
  <si>
    <t>LORICA</t>
  </si>
  <si>
    <t>Córdoba</t>
  </si>
  <si>
    <t>Huila</t>
  </si>
  <si>
    <t>Nariño</t>
  </si>
  <si>
    <t>Quindío</t>
  </si>
  <si>
    <t>Arauca</t>
  </si>
  <si>
    <t>Casanare</t>
  </si>
  <si>
    <t>Cesar</t>
  </si>
  <si>
    <t>Sucre</t>
  </si>
  <si>
    <t>Atlántico</t>
  </si>
  <si>
    <t>Meta</t>
  </si>
  <si>
    <t>Norte de santander</t>
  </si>
  <si>
    <t>Putumayo</t>
  </si>
  <si>
    <t>Vaupés</t>
  </si>
  <si>
    <t>Bolivar</t>
  </si>
  <si>
    <t>Boyacá</t>
  </si>
  <si>
    <t>Caquetá</t>
  </si>
  <si>
    <t>Cundinamarca</t>
  </si>
  <si>
    <t>Guainía</t>
  </si>
  <si>
    <t>Guaviare</t>
  </si>
  <si>
    <t>San Andrés</t>
  </si>
  <si>
    <t>Tolima</t>
  </si>
  <si>
    <t>Valle</t>
  </si>
  <si>
    <t>Antioquia</t>
  </si>
  <si>
    <t>Magdalena</t>
  </si>
  <si>
    <t>Santander</t>
  </si>
  <si>
    <t>Caldas</t>
  </si>
  <si>
    <t>Cauca</t>
  </si>
  <si>
    <t>Chocó</t>
  </si>
  <si>
    <t>La guajira</t>
  </si>
  <si>
    <t>Risaralda</t>
  </si>
  <si>
    <t>Amazonas</t>
  </si>
  <si>
    <t>Vichada</t>
  </si>
  <si>
    <t>DEPARTAMENTO</t>
  </si>
  <si>
    <t>No. MUNICIPIOS</t>
  </si>
  <si>
    <t>ETC</t>
  </si>
  <si>
    <t>AMAZONAS</t>
  </si>
  <si>
    <t>ANTIOQUIA</t>
  </si>
  <si>
    <t>APARTADÓ</t>
  </si>
  <si>
    <t>ARAUCA</t>
  </si>
  <si>
    <t>ARMENIA</t>
  </si>
  <si>
    <t>BARRANCABERMEJA</t>
  </si>
  <si>
    <t>BARRANQUILLA</t>
  </si>
  <si>
    <t>BELLO</t>
  </si>
  <si>
    <t>BOGOTA</t>
  </si>
  <si>
    <t>BOYACA</t>
  </si>
  <si>
    <t>BUCARAMANGA</t>
  </si>
  <si>
    <t>BUENAVENTURA</t>
  </si>
  <si>
    <t>BUGA</t>
  </si>
  <si>
    <t>CALDAS</t>
  </si>
  <si>
    <t>CALI</t>
  </si>
  <si>
    <t>CAQUETA</t>
  </si>
  <si>
    <t>CARTAGENA</t>
  </si>
  <si>
    <t>CARTAGO</t>
  </si>
  <si>
    <t>CASANARE</t>
  </si>
  <si>
    <t>CAUCA</t>
  </si>
  <si>
    <t>CHIA</t>
  </si>
  <si>
    <t>CHOCO</t>
  </si>
  <si>
    <t>CIENAGA</t>
  </si>
  <si>
    <t>CUCUTA</t>
  </si>
  <si>
    <t>CUNDINAMARCA</t>
  </si>
  <si>
    <t>DOSQUEBRADAS</t>
  </si>
  <si>
    <t>DUITAMA</t>
  </si>
  <si>
    <t>ENVIGADO</t>
  </si>
  <si>
    <t>FACATATIVA</t>
  </si>
  <si>
    <t>FLORENCIA</t>
  </si>
  <si>
    <t>FLORIDABLANCA</t>
  </si>
  <si>
    <t>FUNZA</t>
  </si>
  <si>
    <t>FUSAGASUGA</t>
  </si>
  <si>
    <t>GIRARDOT</t>
  </si>
  <si>
    <t>GIRON</t>
  </si>
  <si>
    <t>GUAINIA</t>
  </si>
  <si>
    <t>GUAVIARE</t>
  </si>
  <si>
    <t>HUILA</t>
  </si>
  <si>
    <t>IBAGUE</t>
  </si>
  <si>
    <t>IPIALES</t>
  </si>
  <si>
    <t>ITAGUI</t>
  </si>
  <si>
    <t>JAMUNDI</t>
  </si>
  <si>
    <t>LA ESTRELLA</t>
  </si>
  <si>
    <t>MAGANGUE</t>
  </si>
  <si>
    <t>MAICAO</t>
  </si>
  <si>
    <t>MALAMBO</t>
  </si>
  <si>
    <t>MANIZALES</t>
  </si>
  <si>
    <t>MEDELLIN</t>
  </si>
  <si>
    <t>META</t>
  </si>
  <si>
    <t>MOSQUERA</t>
  </si>
  <si>
    <t>NARIÑO</t>
  </si>
  <si>
    <t>NEIVA</t>
  </si>
  <si>
    <t>NORTE DE SANTANDER</t>
  </si>
  <si>
    <t>PALMIRA</t>
  </si>
  <si>
    <t>PASTO</t>
  </si>
  <si>
    <t>PEREIRA</t>
  </si>
  <si>
    <t>PIEDECUESTA</t>
  </si>
  <si>
    <t>PITALITO</t>
  </si>
  <si>
    <t>POPAYAN</t>
  </si>
  <si>
    <t>PUTUMAYO</t>
  </si>
  <si>
    <t>QUIBDO</t>
  </si>
  <si>
    <t>QUINDIO</t>
  </si>
  <si>
    <t>RIOHACHA</t>
  </si>
  <si>
    <t>RIONEGRO</t>
  </si>
  <si>
    <t>RISARALDA</t>
  </si>
  <si>
    <t>SABANETA</t>
  </si>
  <si>
    <t>SAN ANDRES</t>
  </si>
  <si>
    <t>SANTA MARTA</t>
  </si>
  <si>
    <t>SANTANDER</t>
  </si>
  <si>
    <t>SINCELEJO</t>
  </si>
  <si>
    <t>SOACHA</t>
  </si>
  <si>
    <t>SOGAMOSO</t>
  </si>
  <si>
    <t>SOLEDAD</t>
  </si>
  <si>
    <t>TOLIMA</t>
  </si>
  <si>
    <t>TULUA</t>
  </si>
  <si>
    <t>TUMACO</t>
  </si>
  <si>
    <t>TUNJA</t>
  </si>
  <si>
    <t>TURBO</t>
  </si>
  <si>
    <t>URIBIA</t>
  </si>
  <si>
    <t>VALLE DEL CAUCA</t>
  </si>
  <si>
    <t>VALLEDUPAR</t>
  </si>
  <si>
    <t>VAUPES</t>
  </si>
  <si>
    <t>VICHADA</t>
  </si>
  <si>
    <t>VILLAVICENCIO</t>
  </si>
  <si>
    <t>YOPAL</t>
  </si>
  <si>
    <t>YUMBO</t>
  </si>
  <si>
    <t>ZIPAQUIRA</t>
  </si>
  <si>
    <t>CATEGORÍA</t>
  </si>
  <si>
    <t>INTERMEDIO</t>
  </si>
  <si>
    <t>CAPITAL</t>
  </si>
  <si>
    <t>QUINDÍO</t>
  </si>
  <si>
    <t>ATLÁNTICO</t>
  </si>
  <si>
    <t>BOGOTÁ</t>
  </si>
  <si>
    <t>BOYACÁ</t>
  </si>
  <si>
    <t>VALLE</t>
  </si>
  <si>
    <t>CAQUETÁ</t>
  </si>
  <si>
    <t>CHOCÓ</t>
  </si>
  <si>
    <t>CÓRDOBA</t>
  </si>
  <si>
    <t>GUAINÍA</t>
  </si>
  <si>
    <t>SAN ANDRÉS</t>
  </si>
  <si>
    <t>VAUPÉS</t>
  </si>
  <si>
    <t>PROMEDIOS POR DEPARTAMENTOS</t>
  </si>
  <si>
    <t>PROMEDIOS POR ETC</t>
  </si>
  <si>
    <t>INSTITUCION EDUCATIVA SANTA TERESITA</t>
  </si>
  <si>
    <t>INSTITUCION EDUCATIVA SITIO NUEVO</t>
  </si>
  <si>
    <t>INSTITUCION EDUCATIVA LA BALSA</t>
  </si>
  <si>
    <t>INSTITUCION EDUCATIVA SAGRADO CORAZON DE JESUS</t>
  </si>
  <si>
    <t>INSTITUCION EDUCATIVA JUAN DE JESÚS NARVÁEZ GIRALDO</t>
  </si>
  <si>
    <t>INSTITUCION EDUCATIVA ISLA DE LOS MILAGROS</t>
  </si>
  <si>
    <t>INSTITUCION EDUCATIVA EL PASO DE LAS FLORES</t>
  </si>
  <si>
    <t>INSTITUCION EDUCATIVA MATA DE MAIZ</t>
  </si>
  <si>
    <t>INSTITUCION EDUCATIVA TIERRA SANTA</t>
  </si>
  <si>
    <t>INSTITUCION EDUCATIVA PICA PICA VIEJO</t>
  </si>
  <si>
    <t>INSTITUCION EDUCATIVA ALBERTO ALZATE PATIÑO</t>
  </si>
  <si>
    <t>INSTITUCION EDUCATIVA SANTO DOMINGO</t>
  </si>
  <si>
    <t>INSTITUCION EDUCATIVA SAN FELIPE DE CADILLO</t>
  </si>
  <si>
    <t>INSTITUCION EDUCATIVA FRASQUILLO</t>
  </si>
  <si>
    <t>CLASIFICACIÓN</t>
  </si>
  <si>
    <t>INSTITUCION EDUCATIVA SAN ANTONIO MARÍA CLARET</t>
  </si>
  <si>
    <t>INSTITUCION EDUCATIVA MARCO FIDEL SUAREZ</t>
  </si>
  <si>
    <t>INSTITUCION EDUCATIVA AMAURY GARC¿A BURGOS</t>
  </si>
  <si>
    <t>INSTITUCION EDUCATIVA NUESTRA SEÑORA DEL CARMEN</t>
  </si>
  <si>
    <t>INSTITUCION EDUCATIVA TECNICA AGROPECUARIO CLARET</t>
  </si>
  <si>
    <t>INSTITUCION EDUCATIVA  FE Y ALEGRIA SANTIAGO CANABAL</t>
  </si>
  <si>
    <t>INSTITUCION EDUCATIVA LA INMACULADA</t>
  </si>
  <si>
    <t>INSTITUCION EDUCATIVA NUEVO ORIENTE</t>
  </si>
  <si>
    <t>INSTITUCION EDUCATIVA LAS PALMITAS</t>
  </si>
  <si>
    <t>INSTITUCION EDUCATIVA ENRIQUE OLAYA HERRERA</t>
  </si>
  <si>
    <t>INSTITUCION EDUCATIVA MARCELIANO POLO</t>
  </si>
  <si>
    <t>INSTITUCION EDUCATIVA SAN JOSE DE PALMIRA</t>
  </si>
  <si>
    <t>INSTITUCION EDUCATIVA VALPARAISO</t>
  </si>
  <si>
    <t>INSTITUCION EDUCATIVA SAN JUAN DEL CHORRILLO</t>
  </si>
  <si>
    <t>INSTITUCION EDUCATIVA MARIA GORETTI</t>
  </si>
  <si>
    <t>INSTITUCION EDUCATIVA SAN FRANCISCO DE ASIS</t>
  </si>
  <si>
    <t>INSTITUCION EDUCATIVA CACAOTAL</t>
  </si>
  <si>
    <t>INSTITUCION EDUCATIVA MADRE BERNARDA</t>
  </si>
  <si>
    <t>INSTITUCION EDUCATIVA ALFONSO SPATH SPATH</t>
  </si>
  <si>
    <t>INSTITUCION EDUCATIVA SAN JOSE DEL QUEMADO</t>
  </si>
  <si>
    <t>INSTITUCION EDUCATIVA SAN BERNARDO</t>
  </si>
  <si>
    <t>INSTITUCION EDUCATIVA NUESTRA SEÑORA DE LA CANDELARIA</t>
  </si>
  <si>
    <t>INSTITUCION EDUCATIVA HEREDIA</t>
  </si>
  <si>
    <t>INSTITUCION EDUCATIVA SIMON BOLIVAR SABANA</t>
  </si>
  <si>
    <t>INSTITUCION EDUCATIVA EL RETIRO DE LOS INDIOS</t>
  </si>
  <si>
    <t>INSTITUCION EDUCATIVA SANTA TERESA</t>
  </si>
  <si>
    <t>INSTITUCION EDUCATIVA  19 DE MARZO</t>
  </si>
  <si>
    <t>INSTITUCION EDUCATIVA SAN JOSE</t>
  </si>
  <si>
    <t>INSTITUCION EDUCATIVA DE SEVERA</t>
  </si>
  <si>
    <t>INSTITUCION EDUCATIVA SIMON BOLIVAR</t>
  </si>
  <si>
    <t>INSTITUCION EDUCATIVA LAS MERCEDES</t>
  </si>
  <si>
    <t>INSTITUCION EDUCATIVA EL HATO</t>
  </si>
  <si>
    <t xml:space="preserve">INSTITUCION EDUCATIVA  SAN FRANCISCO DE ASIS DE FE Y ALEGRIA </t>
  </si>
  <si>
    <t>INSTITUCION EDUCATIVA COROZA LAS CAÑAS</t>
  </si>
  <si>
    <t>INSTITUCION EDUCATIVA SANTA ROSA DE LA CAÑA</t>
  </si>
  <si>
    <t>INSTITUCION EDUCATIVA DIVINO NIÑO DE TIERRA GRATA</t>
  </si>
  <si>
    <t>INSTITUCION EDUCATIVA SAN JUAN BAUTISTA DE FLECHA DE SEVILLA</t>
  </si>
  <si>
    <t>INSTITUCION EDUCATIVA BENICIO AGUDELO</t>
  </si>
  <si>
    <t>INSTITUCION EDUCATIVA SAN JOSE DE BELLACOHITA</t>
  </si>
  <si>
    <t>INSTITUCION EDUCATIVA EL CAMPANO</t>
  </si>
  <si>
    <t>INSTITUCION EDUCATIVA  EL PLANCHÓN</t>
  </si>
  <si>
    <t>INSTITUCION EDUCATIVA SAN JOSE DEL PANTANO</t>
  </si>
  <si>
    <t>INSTITUCION EDUCATIVA LA GRANJITA</t>
  </si>
  <si>
    <t>INSTITUCION EDUCATIVA VILLA CLARA</t>
  </si>
  <si>
    <t>INSTITUCION EDUCATIVA DOLORES GARRIDO DE GONZALEZ</t>
  </si>
  <si>
    <t>INSTITUCION EDUCATIVA DANIEL ALFONSO PAZ</t>
  </si>
  <si>
    <t>INSTITUCION EDUCATIVA MADRE LAURA</t>
  </si>
  <si>
    <t>INSTITUCION EDUCATIVA JULIAN PINTO BUENDIA</t>
  </si>
  <si>
    <t>INSTITUCION EDUCATIVA LUIS FERNANDO GONZALEZ BOTERO</t>
  </si>
  <si>
    <t>INSTITUCION EDUCATIVA DIVINO NIÑO</t>
  </si>
  <si>
    <t>INSTITUCION EDUCATIVA  SANTA FE DE RALITO</t>
  </si>
  <si>
    <t>INSTITUCION EDUCATIVA PROVIDENCIA</t>
  </si>
  <si>
    <t>INSTITUCION EDUCATIVA TECNICA PROMOCION SOCIAL  EL ROSARIO</t>
  </si>
  <si>
    <t>INSTITUCION EDUCATIVA MATA DE PLATANO</t>
  </si>
  <si>
    <t>INSTITUCION EDUCATIVA ALIANZA PARA EL PROGRESO</t>
  </si>
  <si>
    <t>INSTITUCION EDUCATIVA LOS MORALES</t>
  </si>
  <si>
    <t>INSTITUCION EDUCATIVA PALMIRA</t>
  </si>
  <si>
    <t>INSTITUCION EDUCATIVA SEBASTIAN SANCHEZ</t>
  </si>
  <si>
    <t>INSTITUCION EDUCATIVA SAN JOSE DE CANALETE</t>
  </si>
  <si>
    <t>INSTITUCION EDUCATIVA VILLA FATIMA</t>
  </si>
  <si>
    <t>INSTITUCION EDUCATIVA SANTO DOMINGO VIDAL</t>
  </si>
  <si>
    <t>INSTITUCION EDUCATIVA CONCENTRACION EDUCATIVA DEL SUR DE MONTELIBANO</t>
  </si>
  <si>
    <t>INSTITUCION EDUCATIVA ANTONIO NARIÑO</t>
  </si>
  <si>
    <t>INSTITUCION EDUCATIVA OBDULIO MAYO SCARPETA</t>
  </si>
  <si>
    <t>INSTITUCION EDUCATIVA PASO NUEVO</t>
  </si>
  <si>
    <t>INSTITUCION EDUCATIVA PLAYAS DEL VIENTO</t>
  </si>
  <si>
    <t>INSTITUCION EDUCATIVA CRISTOBAL COLON  CAMPANITO</t>
  </si>
  <si>
    <t>INSTITUCION EDUCATIVA ALIANZA</t>
  </si>
  <si>
    <t>INSTITUCION EDUCATIVA TRES MARIAS</t>
  </si>
  <si>
    <t>INSTITUCION EDUCATIVA EL CAÑITO DE LOS SABALOS</t>
  </si>
  <si>
    <t>INSTITUCION EDUCATIVA  BELEN</t>
  </si>
  <si>
    <t>INSTITUCION EDUCATIVA EL POBLADO</t>
  </si>
  <si>
    <t>INSTITUCION EDUCATIVA SAGARDO CORAZON DE JESUS</t>
  </si>
  <si>
    <t>INSTITUCION EDUCATIVA JOSE ANTONIO GALAN</t>
  </si>
  <si>
    <t>INSTITUCION EDUCATIVA PABLO VI</t>
  </si>
  <si>
    <t>INSTITUCION EDUCATIVA JUNIN</t>
  </si>
  <si>
    <t>INSTITUCION EDUCATIVA EL CARMEN</t>
  </si>
  <si>
    <t>INSTITUCION EDUCATIVA SAN JORGE</t>
  </si>
  <si>
    <t>INSTITUCION EDUCATIVA DIVINO NIÑO LA MADERA</t>
  </si>
  <si>
    <t>INSTITUCION EDUCATIVA PUNTA DE YAÑEZ</t>
  </si>
  <si>
    <t>INSTITUCION EDUCATIVA PUERTO SANTO</t>
  </si>
  <si>
    <t>INSTITUCION EDUCATIVA SABALITO ARRIBA</t>
  </si>
  <si>
    <t>INSTITUCION EDUCATIVA NUESTRA SEÑORA DE FATIMA</t>
  </si>
  <si>
    <t>INSTITUCION EDUCATIVA  JOSE ANTONIO GALAN</t>
  </si>
  <si>
    <t>INSTITUCION EDUCATIVA CULEBRA ARRIBA</t>
  </si>
  <si>
    <t>INSTITUCION EDUCATIVA 24 DE MAYO</t>
  </si>
  <si>
    <t>INSTITUCION EDUCATIVA ANTONIO RICAURTE</t>
  </si>
  <si>
    <t>INSTITUCION EDUCATIVA LA DRAGA</t>
  </si>
  <si>
    <t>INSTITUCION EDUCATIVA PALMASORIANA</t>
  </si>
  <si>
    <t>INSTITUCION EDUCATIVA SAN JOSE DE CARRIZAL</t>
  </si>
  <si>
    <t>INSTITUCION EDUCATIVA EL ROSARIO</t>
  </si>
  <si>
    <t>INSTITUCION EDUCATIVA LA ESPERANZA</t>
  </si>
  <si>
    <t>INSTITUCION EDUCATIVA SAN JOSE DE LAGUNETA</t>
  </si>
  <si>
    <t>INSTITUCION EDUCATIVA GERMAN GOMEZ PELAEZ</t>
  </si>
  <si>
    <t>INSTITUCION EDUCATIVA PIÑALITO</t>
  </si>
  <si>
    <t>INSTITUCION EDUCATIVA PLAZA BONITA</t>
  </si>
  <si>
    <t>INSTITUCION EDUCATIVA BETANIA</t>
  </si>
  <si>
    <t>INSTITUCION EDUCATIVA  SAN FRANCISCO DEL RAYO</t>
  </si>
  <si>
    <t>INSTITUCION EDUCATIVA JUAN XXIII</t>
  </si>
  <si>
    <t>INSTITUCION EDUCATIVA ALFONSO BUILES CORREA</t>
  </si>
  <si>
    <t>INSTITUCION EDUCATIVA LOMA AZUL</t>
  </si>
  <si>
    <t>INSTITUCION EDUCATIVA CAMPOBELLO</t>
  </si>
  <si>
    <t>INSTITUCION EDUCATIVA TREMENTINO ARRIBA</t>
  </si>
  <si>
    <t>INSTITUCION EDUCATIVA JOSE MARIA CARBONELL</t>
  </si>
  <si>
    <t>INSTITUCION EDUCATIVA PIJIGUAYAL</t>
  </si>
  <si>
    <t>INSTITUCION EDUCATIVA SAN MIGUEL ABAJO</t>
  </si>
  <si>
    <t>INSTITUCION EDUCATIVA CAROLINA</t>
  </si>
  <si>
    <t>INSTITUCION EDUCATIVA ASERRADERO</t>
  </si>
  <si>
    <t>INSTITUCION EDUCATIVA MORROCOY</t>
  </si>
  <si>
    <t>INSTITUCION EDUCATIVA NUEVA PLATANERA</t>
  </si>
  <si>
    <t>INSTITUCION EDUCATIVA GERMAN VARGAS CANTILLO</t>
  </si>
  <si>
    <t>INSTITUCION EDUCATIVA PLAYA BLANCA</t>
  </si>
  <si>
    <t>INSTITUCION EDUCATIVA LOS AGUACATES</t>
  </si>
  <si>
    <t>INSTITUCION EDUCATIVA  EL PARAISO</t>
  </si>
  <si>
    <t>INSTITUCION EDUCATIVA SANTIAGO POBRE</t>
  </si>
  <si>
    <t>INSTITUCION EDUCATIVA LOS CORRALES</t>
  </si>
  <si>
    <t>INSTITUCION EDUCATIVA EL CONTENTO</t>
  </si>
  <si>
    <t>INSTITUCION EDUCATIVA CAMINO REAL</t>
  </si>
  <si>
    <t>INSTITUCION EDUCATIVA NUESTRA SEÑORA DEL ROSARIO</t>
  </si>
  <si>
    <t>INSTITUCION EDUCATIVA LORGIA DE ARCO</t>
  </si>
  <si>
    <t>INSTITUCION EDUCATIVA JULIO C. MIRANDA</t>
  </si>
  <si>
    <t>INSTITUCION EDUCATIVA SAN ANTONIO DE TACHIRA</t>
  </si>
  <si>
    <t>INSTITUCION EDUCATIVA LAS AREPAS</t>
  </si>
  <si>
    <t>INSTITUCION EDUCATIVA SAN ISIDRO</t>
  </si>
  <si>
    <t>INSTITUCION EDUCATIVA JOSE YANCES MUTIS</t>
  </si>
  <si>
    <t>INSTITUCION EDUCATIVA MEJOR ESQUINA</t>
  </si>
  <si>
    <t>INSTITUCION EDUCATIVA INMACULADA CARRIZOLA</t>
  </si>
  <si>
    <t>INSTITUCION EDUCATIVA VILLANUEVA</t>
  </si>
  <si>
    <t>INSTITUCION EDUCATIVA EL SIGLO</t>
  </si>
  <si>
    <t>INSTITUCION EDUCATIVA TECNICA AGROPECUARIA DE VIDALES</t>
  </si>
  <si>
    <t>INSTITUCION EDUCATIVA CATALINO GULFO</t>
  </si>
  <si>
    <t>INSTITUCION EDUCATIVA LAS DELICIAS</t>
  </si>
  <si>
    <t>INSTITUCION EDUCATIVA ALFONSO LOPEZ PUMAREJO</t>
  </si>
  <si>
    <t>INSTITUCION EDUCATIVA CARLOS ADOLFO URUETA</t>
  </si>
  <si>
    <t>INSTITUCION EDUCATIVA SERGIO MARTINEZ</t>
  </si>
  <si>
    <t>INSTITUCION EDUCATIVA MARISCAL SUCRE</t>
  </si>
  <si>
    <t>INSTITUCION EDUCATIVA SAN CLEMENTE</t>
  </si>
  <si>
    <t>INSTITUCION EDUCATIVA LOS CORDOBAS</t>
  </si>
  <si>
    <t>INSTITUCION EDUCATIVA BELEN</t>
  </si>
  <si>
    <t>INSTITUCION EDUCATIVA LOS LIMONES</t>
  </si>
  <si>
    <t>INSTITUCION EDUCATIVA NUESTRA SEÑORA  DEL CARMEN DE POPAYAN</t>
  </si>
  <si>
    <t>INSTITUCION EDUCATIVA RIO CEDRO</t>
  </si>
  <si>
    <t>INSTITUCION EDUCATIVA  NARANJAL</t>
  </si>
  <si>
    <t>INSTITUCION EDUCATIVA LOS VOLCANES</t>
  </si>
  <si>
    <t>INSTITUCION EDUCATIVA MARIA AUXILIADORA</t>
  </si>
  <si>
    <t>INSTITUCION EDUCATIVA TECNICA ALVARO ULCUE CHOCUE</t>
  </si>
  <si>
    <t>INSTITUCION EDUCATIVA EL CASTILLO</t>
  </si>
  <si>
    <t>INSTITUCION EDUCATIVA MORINDO FLORIDA</t>
  </si>
  <si>
    <t>INSTITUCION EDUCATIVA JOSE MARIA CORDOBA</t>
  </si>
  <si>
    <t>INSTITUCION EDUCATIVA CRISTO REY</t>
  </si>
  <si>
    <t>INSTITUCION EDUCATIVA BARBACOA</t>
  </si>
  <si>
    <t>INSTITUCION EDUCATIVA CRUZ CHIQUITA</t>
  </si>
  <si>
    <t>INSTITUCION EDUCATIVA 1 DE MAYO</t>
  </si>
  <si>
    <t>INSTITUCION EDUCATIVA BUENOS AIRES</t>
  </si>
  <si>
    <t>INSTITUCION EDUCATIVA LOS MIMBRES CENTRO</t>
  </si>
  <si>
    <t>INSTITUCION EDUCATIVA LA ESMERALDA</t>
  </si>
  <si>
    <t>INSTITUCION EDUCATIVA EL REPOSO</t>
  </si>
  <si>
    <t>INSTITUCION EDUCATIVA  EL GAS</t>
  </si>
  <si>
    <t>INSTITUCION EDUCATIVA PERPETUO SOCORRO</t>
  </si>
  <si>
    <t>INSTITUCION EDUCATIVA TREMENTINO</t>
  </si>
  <si>
    <t>INSTITUCION EDUCATIVA EL PALMAR</t>
  </si>
  <si>
    <t>INSTITUCION EDUCATIVA MONTERREY</t>
  </si>
  <si>
    <t>INSTITUCION EDUCATIVA EL MINUTO DE DIOS</t>
  </si>
  <si>
    <t>INSTITUCION EDUCATIVA EL SILENCIO</t>
  </si>
  <si>
    <t>INSTITUCION EDUCATIVA BUENOS AIRES LAS PAVAS</t>
  </si>
  <si>
    <t>INSTITUCION EDUCATIVA JUAN PABLO II</t>
  </si>
  <si>
    <t>INSTITUCION EDUCATIVA EL LIMON</t>
  </si>
  <si>
    <t>INSTITUCION EDUCATIVA NUESTRA SEÑORA DEL PERPETUO SOCORRO</t>
  </si>
  <si>
    <t>INSTITUCION EDUCATIVA BAJO BLANCO</t>
  </si>
  <si>
    <t>INSTITUCION EDUCATIVA MORALITO</t>
  </si>
  <si>
    <t>INSTITUCION EDUCATIVA EL EBANO</t>
  </si>
  <si>
    <t>INSTITUCION EDUCATIVA CERROS DE COSTA RICA.</t>
  </si>
  <si>
    <t>INSTITUCION EDUCATIVA ANTONIA SANTOS</t>
  </si>
  <si>
    <t>INSTITUCION EDUCATIVA PEDRO CASTELLANOS</t>
  </si>
  <si>
    <t>INSTITUCION EDUCATIVA TOMAS SANTO</t>
  </si>
  <si>
    <t>INSTITUCION EDUCATIVA BARRO PRIETO</t>
  </si>
  <si>
    <t>INSTITUCION EDUCATIVA SANTA ISABEL</t>
  </si>
  <si>
    <t>INSTITUCION EDUCATIVA SAN LUIS</t>
  </si>
  <si>
    <t>INSTITUCION EDUCATIVA SANTA LUCIA</t>
  </si>
  <si>
    <t>INSTITUCION EDUCATIVA BERLIN</t>
  </si>
  <si>
    <t>INSTITUCION EDUCATIVA PRIMAVERA</t>
  </si>
  <si>
    <t>INSTITUCION EDUCATIVA CALLE LARGA</t>
  </si>
  <si>
    <t>INSTITUCION EDUCATIVA VILLA ESTHER</t>
  </si>
  <si>
    <t>INSTITUCION EDUCATIVA MANUELA BELTRAN</t>
  </si>
  <si>
    <t>INSTITUCION EDUCATIVA LUCILA GODOY</t>
  </si>
  <si>
    <t>INSTITUCION EDUCATIVA  SAN JOSÉ</t>
  </si>
  <si>
    <t>INSTITUCION EDUCATIVA LA SALADA</t>
  </si>
  <si>
    <t>INSTITUCION EDUCATIVA JOSE MARIA BERASTEGUI</t>
  </si>
  <si>
    <t>INSTITUCION EDUCATIVA PUEBLO NUEVO</t>
  </si>
  <si>
    <t>INSTITUCION EDUCATIVA EL CEDRO</t>
  </si>
  <si>
    <t>INSTITUCION EDUCATIVA EL DESEO</t>
  </si>
  <si>
    <t>INSTITUCION EDUCATIVA CADILLO</t>
  </si>
  <si>
    <t>INSTITUCION EDUCATIVA EL CONTENTO ARRIBA</t>
  </si>
  <si>
    <t>INSTITUCION EDUCATIVA NUEVA UNION</t>
  </si>
  <si>
    <t>INSTITUCION EDUCATIVA EL GUINEO</t>
  </si>
  <si>
    <t>INSTITUCION EDUCATIVA SANTANDER</t>
  </si>
  <si>
    <t>INSTITUCION EDUCATIVA SAN JUAN DE LA CRUZ</t>
  </si>
  <si>
    <t>INSTITUCION EDUCATIVA BROQUELES</t>
  </si>
  <si>
    <t>INSTITUCION EDUCATIVA ARENOSO</t>
  </si>
  <si>
    <t>INSTITUCION EDUCATIVA DE BETULIA</t>
  </si>
  <si>
    <t>INSTITUCION EDUCATIVA POPALES</t>
  </si>
  <si>
    <t>INSTITUCION EDUCATIVA SAN SIMON</t>
  </si>
  <si>
    <t>INSTITUCION EDUCATIVA SANTA ROSA</t>
  </si>
  <si>
    <t>INSTITUCION EDUCATIVA NUEVO PARAISO</t>
  </si>
  <si>
    <t>INSTITUCION EDUCATIVA PATIO BONITO NORTE</t>
  </si>
  <si>
    <t>INSTITUCION EDUCATIVA SAN RAFAEL DEL PIRU</t>
  </si>
  <si>
    <t>INSTITUCION EDUCATIVA ESTEFANIA MARIMON</t>
  </si>
  <si>
    <t>INSTITUCION EDUCATIVA VICENTE DIAZ</t>
  </si>
  <si>
    <t>INSTITUCION EDUCATIVA SANTAFE DEL ARCIAL</t>
  </si>
  <si>
    <t>INSTITUCION EDUCATIVA CINTURA</t>
  </si>
  <si>
    <t>INSTITUCION EDUCATIVA LOS CASTILLOS</t>
  </si>
  <si>
    <t>INSTITUCION EDUCATIVA EL CARMEN DE SAIZA</t>
  </si>
  <si>
    <t>INSTITUCION EDUCATIVA SICARA LIMON</t>
  </si>
  <si>
    <t>INSTITUCION EDUCATIVA CECILIA</t>
  </si>
  <si>
    <t>INSTITUCION EDUCATIVA SINCELEJITO</t>
  </si>
  <si>
    <t>INSTITUCION EDUCATIVA PUEBLECITO SUR</t>
  </si>
  <si>
    <t>INSTITUCION EDUCATIVA ARIZAL</t>
  </si>
  <si>
    <t>INSTITUCION EDUCATIVA ALFONSO LOPEZ</t>
  </si>
  <si>
    <t>INSTITUCION EDUCATIVA BATATA</t>
  </si>
  <si>
    <t>ÁREAS DE CONOCIMIENTO</t>
  </si>
  <si>
    <t>TENDENCIA</t>
  </si>
  <si>
    <t>PROMEDIO COLOMBIA 2024</t>
  </si>
  <si>
    <t>Lectura Crítica</t>
  </si>
  <si>
    <t>Matemáticas</t>
  </si>
  <si>
    <t>Sociales y Ciudadanas</t>
  </si>
  <si>
    <t>Ciencias naturales</t>
  </si>
  <si>
    <t>Inglés</t>
  </si>
  <si>
    <t>NIVELES DE DESEMPEÑO</t>
  </si>
  <si>
    <t>Aplicación</t>
  </si>
  <si>
    <t>Nivel de Desempeño Estudiantes</t>
  </si>
  <si>
    <t>Gráfica</t>
  </si>
  <si>
    <t>Ciencias Naturales</t>
  </si>
  <si>
    <t>Nivel de Desempeño Estudiantes </t>
  </si>
  <si>
    <t>A-</t>
  </si>
  <si>
    <t>A1</t>
  </si>
  <si>
    <t>A2</t>
  </si>
  <si>
    <t>B1</t>
  </si>
  <si>
    <t>B+</t>
  </si>
  <si>
    <t xml:space="preserve">ANÁLISIS DE ÁREAS
</t>
  </si>
  <si>
    <t>CLASIFICACIÓN DE PLANTELES</t>
  </si>
  <si>
    <t>EE OFICIALES</t>
  </si>
  <si>
    <t>EE NO OFICIALES</t>
  </si>
  <si>
    <t>CLASIFICACIÓN POR MUNICIPIO SECTOR OFICIAL Y SECTOR NO OFICIAL 2024</t>
  </si>
  <si>
    <t>CLASIFICACIÓN POR MUNICIPIO SECTOR OFICIAL 2024</t>
  </si>
  <si>
    <t xml:space="preserve">Fecha de Elaboración del reporte 10.12.2024 Fuente: ICFES </t>
  </si>
  <si>
    <t>REGIÓN</t>
  </si>
  <si>
    <t>CLASIFICACIÓN POR SUBREGIÓN SECTOR OFICIAL 2024</t>
  </si>
  <si>
    <t>CLASIFICACIÓN POR SUBREGIÓN SECTOR OFICIAL Y SECTOR NO OFICIAL 2024</t>
  </si>
  <si>
    <t>INFORMACIÓN ESTABLECIMIENTOS</t>
  </si>
  <si>
    <t>PUESTO ETC</t>
  </si>
  <si>
    <t>LECTURA CRÍTICA</t>
  </si>
  <si>
    <t>MATEMÁTICAS</t>
  </si>
  <si>
    <t>SOCIALES Y CIUDADANAS</t>
  </si>
  <si>
    <t>CIENCIAS NATURALES</t>
  </si>
  <si>
    <t>INGLÉS</t>
  </si>
  <si>
    <t>REGION MEDIO SINÚ</t>
  </si>
  <si>
    <t>REGION BAJO SINÚ</t>
  </si>
  <si>
    <t>REGION SABANA</t>
  </si>
  <si>
    <t xml:space="preserve">ANÁLISIS DE ÁREAS 2024
</t>
  </si>
  <si>
    <t>DIFERENCIA 2023 VS 2024</t>
  </si>
  <si>
    <t>INSTITUCION EDUCATIVA ABROJAL</t>
  </si>
  <si>
    <t>INST. EDC. ALIANZA PARA EL PROGRESO</t>
  </si>
  <si>
    <t>C.EDUC.EVANGELICO LA ESPERANZA</t>
  </si>
  <si>
    <t>204</t>
  </si>
  <si>
    <t>INSTITUTO AYAPEL</t>
  </si>
  <si>
    <t>COLEGIO JUAN GOSSAIN</t>
  </si>
  <si>
    <t>INSTITUCION EDUCATIVA JESÚS DE NAZARETH</t>
  </si>
  <si>
    <t>COLEGIO EVANGELICO CHADDAI</t>
  </si>
  <si>
    <t>INSTITUCION EDUCATIVA NEWTON</t>
  </si>
  <si>
    <t>INSTITUCION EDUCATIVA EL VIAJANO</t>
  </si>
  <si>
    <t>INSTITUCION EDUCATIVA MARRALU</t>
  </si>
  <si>
    <t>GIMNASIO BILINGÜE SOFIA</t>
  </si>
  <si>
    <t>INSTITUCIÓN EDUCATIVA PUEBLITO</t>
  </si>
  <si>
    <t>HISTÓRICO DE PROMEDIOS</t>
  </si>
  <si>
    <t xml:space="preserve">Fecha de Elaboración del reporte 03.04.2025 Fuente: ICFES </t>
  </si>
  <si>
    <t>Puesto ETC Departamentales 20 de 32</t>
  </si>
  <si>
    <t>Puesto ETC a nivel nacional 79 de 97</t>
  </si>
  <si>
    <t>Promedio Departamento de Córdoba 251</t>
  </si>
  <si>
    <t xml:space="preserve"> DESEMPEÑO POR SECTOR</t>
  </si>
  <si>
    <t xml:space="preserve">Fecha de Elaboración del reporte 03-04-2025 Fuente: ICFES </t>
  </si>
  <si>
    <t>Aréa de Calidad Educativa, Profesional de evaluación</t>
  </si>
  <si>
    <t>PROMEDIOS HISTÓRICOS POR MUNICIPIO Y POR EE</t>
  </si>
  <si>
    <t>AÑO 2024</t>
  </si>
  <si>
    <t>HISTÓRICO 2020 - 2024</t>
  </si>
  <si>
    <r>
      <t xml:space="preserve">Promedio ETC </t>
    </r>
    <r>
      <rPr>
        <b/>
        <sz val="18"/>
        <color theme="4" tint="-0.499984740745262"/>
        <rFont val="Montserrat"/>
      </rPr>
      <t>Córdoba 239</t>
    </r>
  </si>
  <si>
    <t>PROMEDIO MUNICIPAL SECTOR OFICIAL Y NO OFICIAL</t>
  </si>
  <si>
    <r>
      <t xml:space="preserve">Promedio ETC </t>
    </r>
    <r>
      <rPr>
        <b/>
        <sz val="16"/>
        <color theme="4" tint="-0.499984740745262"/>
        <rFont val="Montserrat"/>
      </rPr>
      <t>Córdoba 239</t>
    </r>
  </si>
  <si>
    <t xml:space="preserve">INSTITUCION EDUCATIVA LA GRANJITA </t>
  </si>
  <si>
    <t xml:space="preserve">INSTITUCION EDUCATIVA SANTAFE DEL ARCIAL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</si>
</sst>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###0"/>
    <numFmt numFmtId="165" formatCode="_-* #,##0_-;\-* #,##0_-;_-* &quot;-&quot;??_-;_-@_-"/>
    <numFmt numFmtId="166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Montserrat"/>
    </font>
    <font>
      <sz val="11"/>
      <color theme="1"/>
      <name val="Montserrat"/>
    </font>
    <font>
      <b/>
      <sz val="11"/>
      <color theme="1"/>
      <name val="Montserrat"/>
    </font>
    <font>
      <sz val="11"/>
      <color rgb="FFFF0000"/>
      <name val="Montserrat"/>
    </font>
    <font>
      <b/>
      <sz val="14"/>
      <color theme="1"/>
      <name val="Montserrat"/>
    </font>
    <font>
      <sz val="14"/>
      <color theme="1"/>
      <name val="Montserrat"/>
    </font>
    <font>
      <b/>
      <sz val="11"/>
      <color rgb="FF000000"/>
      <name val="Montserrat"/>
    </font>
    <font>
      <sz val="11"/>
      <color rgb="FF000000"/>
      <name val="Montserrat"/>
    </font>
    <font>
      <b/>
      <sz val="10"/>
      <color theme="0"/>
      <name val="Montserrat"/>
    </font>
    <font>
      <b/>
      <sz val="10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b/>
      <sz val="16"/>
      <color theme="1"/>
      <name val="Montserrat"/>
    </font>
    <font>
      <sz val="16"/>
      <color theme="1"/>
      <name val="Montserrat"/>
    </font>
    <font>
      <sz val="18"/>
      <color theme="1"/>
      <name val="Montserrat"/>
    </font>
    <font>
      <b/>
      <sz val="18"/>
      <color theme="4" tint="-0.499984740745262"/>
      <name val="Montserrat"/>
    </font>
    <font>
      <b/>
      <sz val="14"/>
      <color theme="0"/>
      <name val="Montserrat"/>
    </font>
    <font>
      <sz val="11"/>
      <name val="Montserrat"/>
    </font>
    <font>
      <sz val="10"/>
      <name val="Montserrat"/>
    </font>
    <font>
      <b/>
      <sz val="14"/>
      <name val="Montserrat"/>
    </font>
    <font>
      <b/>
      <sz val="10"/>
      <name val="Montserrat"/>
    </font>
    <font>
      <sz val="11"/>
      <color indexed="8"/>
      <name val="Montserrat"/>
    </font>
    <font>
      <b/>
      <sz val="11"/>
      <name val="Montserrat"/>
    </font>
    <font>
      <b/>
      <sz val="16"/>
      <color theme="4" tint="-0.499984740745262"/>
      <name val="Montserrat"/>
    </font>
    <font>
      <b/>
      <sz val="16"/>
      <color theme="1" tint="0.14999847407452621"/>
      <name val="Montserrat"/>
    </font>
  </fonts>
  <fills count="3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rgb="FF00B050"/>
      </patternFill>
    </fill>
    <fill>
      <patternFill patternType="solid">
        <fgColor rgb="FF93C472"/>
        <bgColor indexed="64"/>
      </patternFill>
    </fill>
    <fill>
      <patternFill patternType="solid">
        <fgColor rgb="FF93C472"/>
        <bgColor rgb="FF00B050"/>
      </patternFill>
    </fill>
    <fill>
      <patternFill patternType="solid">
        <fgColor rgb="FFFF7C8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3F5FB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3A9DB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3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theme="3" tint="0.59999389629810485"/>
      </left>
      <right/>
      <top style="medium">
        <color theme="3" tint="0.59999389629810485"/>
      </top>
      <bottom style="medium">
        <color theme="3" tint="0.59999389629810485"/>
      </bottom>
      <diagonal/>
    </border>
    <border>
      <left/>
      <right/>
      <top style="medium">
        <color theme="3" tint="0.59999389629810485"/>
      </top>
      <bottom style="medium">
        <color theme="3" tint="0.59999389629810485"/>
      </bottom>
      <diagonal/>
    </border>
    <border>
      <left/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medium">
        <color theme="3" tint="0.59999389629810485"/>
      </right>
      <top/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251">
    <xf numFmtId="0" fontId="0" fillId="0" borderId="0" xfId="0"/>
    <xf numFmtId="0" fontId="3" fillId="28" borderId="9" xfId="0" applyFont="1" applyFill="1" applyBorder="1" applyAlignment="1">
      <alignment horizontal="center" vertical="center"/>
    </xf>
    <xf numFmtId="0" fontId="4" fillId="29" borderId="9" xfId="0" applyFont="1" applyFill="1" applyBorder="1"/>
    <xf numFmtId="0" fontId="4" fillId="29" borderId="9" xfId="0" applyFont="1" applyFill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22" borderId="9" xfId="0" applyFont="1" applyFill="1" applyBorder="1"/>
    <xf numFmtId="0" fontId="4" fillId="22" borderId="9" xfId="0" applyFont="1" applyFill="1" applyBorder="1" applyAlignment="1">
      <alignment horizontal="center"/>
    </xf>
    <xf numFmtId="0" fontId="3" fillId="28" borderId="9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9" fontId="10" fillId="0" borderId="25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/>
    <xf numFmtId="0" fontId="11" fillId="0" borderId="0" xfId="0" applyFont="1" applyAlignment="1">
      <alignment horizontal="center"/>
    </xf>
    <xf numFmtId="0" fontId="11" fillId="32" borderId="9" xfId="0" applyFont="1" applyFill="1" applyBorder="1" applyAlignment="1">
      <alignment horizontal="center"/>
    </xf>
    <xf numFmtId="9" fontId="11" fillId="32" borderId="9" xfId="4" applyFont="1" applyFill="1" applyBorder="1" applyAlignment="1">
      <alignment horizontal="center"/>
    </xf>
    <xf numFmtId="0" fontId="12" fillId="22" borderId="9" xfId="0" applyFont="1" applyFill="1" applyBorder="1" applyAlignment="1">
      <alignment horizontal="center"/>
    </xf>
    <xf numFmtId="0" fontId="13" fillId="22" borderId="9" xfId="0" applyFont="1" applyFill="1" applyBorder="1"/>
    <xf numFmtId="166" fontId="13" fillId="22" borderId="9" xfId="4" applyNumberFormat="1" applyFont="1" applyFill="1" applyBorder="1"/>
    <xf numFmtId="9" fontId="13" fillId="22" borderId="9" xfId="4" applyFont="1" applyFill="1" applyBorder="1"/>
    <xf numFmtId="0" fontId="5" fillId="14" borderId="9" xfId="0" applyFont="1" applyFill="1" applyBorder="1" applyAlignment="1">
      <alignment horizontal="center"/>
    </xf>
    <xf numFmtId="0" fontId="4" fillId="0" borderId="26" xfId="0" applyFont="1" applyBorder="1"/>
    <xf numFmtId="0" fontId="4" fillId="14" borderId="9" xfId="0" applyFont="1" applyFill="1" applyBorder="1" applyAlignment="1">
      <alignment horizontal="center"/>
    </xf>
    <xf numFmtId="0" fontId="4" fillId="30" borderId="9" xfId="0" applyFont="1" applyFill="1" applyBorder="1" applyAlignment="1">
      <alignment horizontal="left"/>
    </xf>
    <xf numFmtId="0" fontId="4" fillId="30" borderId="9" xfId="0" applyFont="1" applyFill="1" applyBorder="1" applyAlignment="1">
      <alignment horizontal="center"/>
    </xf>
    <xf numFmtId="0" fontId="4" fillId="3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4" fillId="8" borderId="9" xfId="0" applyFont="1" applyFill="1" applyBorder="1"/>
    <xf numFmtId="0" fontId="4" fillId="8" borderId="9" xfId="0" applyFont="1" applyFill="1" applyBorder="1" applyAlignment="1">
      <alignment horizontal="center"/>
    </xf>
    <xf numFmtId="0" fontId="4" fillId="7" borderId="9" xfId="0" applyFont="1" applyFill="1" applyBorder="1"/>
    <xf numFmtId="0" fontId="4" fillId="7" borderId="9" xfId="0" applyFont="1" applyFill="1" applyBorder="1" applyAlignment="1">
      <alignment horizontal="center"/>
    </xf>
    <xf numFmtId="0" fontId="4" fillId="34" borderId="9" xfId="0" applyFont="1" applyFill="1" applyBorder="1" applyAlignment="1">
      <alignment horizontal="center" vertical="center"/>
    </xf>
    <xf numFmtId="0" fontId="4" fillId="34" borderId="9" xfId="0" applyFont="1" applyFill="1" applyBorder="1" applyAlignment="1">
      <alignment horizontal="left" vertical="center"/>
    </xf>
    <xf numFmtId="1" fontId="4" fillId="34" borderId="9" xfId="0" applyNumberFormat="1" applyFont="1" applyFill="1" applyBorder="1" applyAlignment="1">
      <alignment horizontal="center" vertical="center"/>
    </xf>
    <xf numFmtId="0" fontId="5" fillId="34" borderId="10" xfId="0" applyFont="1" applyFill="1" applyBorder="1"/>
    <xf numFmtId="0" fontId="5" fillId="34" borderId="12" xfId="0" applyFont="1" applyFill="1" applyBorder="1"/>
    <xf numFmtId="1" fontId="4" fillId="34" borderId="9" xfId="0" applyNumberFormat="1" applyFont="1" applyFill="1" applyBorder="1" applyAlignment="1">
      <alignment horizontal="center"/>
    </xf>
    <xf numFmtId="0" fontId="3" fillId="33" borderId="9" xfId="0" applyFont="1" applyFill="1" applyBorder="1" applyAlignment="1">
      <alignment horizontal="center"/>
    </xf>
    <xf numFmtId="0" fontId="3" fillId="0" borderId="9" xfId="0" applyFont="1" applyBorder="1"/>
    <xf numFmtId="0" fontId="3" fillId="0" borderId="12" xfId="0" applyFont="1" applyBorder="1"/>
    <xf numFmtId="0" fontId="5" fillId="31" borderId="9" xfId="0" applyFont="1" applyFill="1" applyBorder="1" applyAlignment="1">
      <alignment horizontal="center"/>
    </xf>
    <xf numFmtId="0" fontId="4" fillId="35" borderId="9" xfId="0" applyFont="1" applyFill="1" applyBorder="1"/>
    <xf numFmtId="0" fontId="4" fillId="35" borderId="9" xfId="0" applyFont="1" applyFill="1" applyBorder="1" applyAlignment="1">
      <alignment horizontal="center"/>
    </xf>
    <xf numFmtId="0" fontId="4" fillId="31" borderId="9" xfId="0" applyFont="1" applyFill="1" applyBorder="1"/>
    <xf numFmtId="0" fontId="4" fillId="31" borderId="9" xfId="0" applyFont="1" applyFill="1" applyBorder="1" applyAlignment="1">
      <alignment horizontal="center"/>
    </xf>
    <xf numFmtId="9" fontId="4" fillId="0" borderId="0" xfId="4" applyFont="1"/>
    <xf numFmtId="0" fontId="3" fillId="32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1" fontId="4" fillId="3" borderId="9" xfId="0" applyNumberFormat="1" applyFont="1" applyFill="1" applyBorder="1" applyAlignment="1">
      <alignment horizontal="center" vertical="center"/>
    </xf>
    <xf numFmtId="0" fontId="4" fillId="25" borderId="0" xfId="0" applyFont="1" applyFill="1"/>
    <xf numFmtId="0" fontId="4" fillId="25" borderId="0" xfId="0" applyFont="1" applyFill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/>
    </xf>
    <xf numFmtId="0" fontId="17" fillId="0" borderId="27" xfId="0" applyFont="1" applyBorder="1"/>
    <xf numFmtId="0" fontId="4" fillId="5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25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13" borderId="0" xfId="0" applyFont="1" applyFill="1" applyAlignment="1">
      <alignment horizontal="center"/>
    </xf>
    <xf numFmtId="0" fontId="4" fillId="21" borderId="0" xfId="0" applyFont="1" applyFill="1" applyAlignment="1">
      <alignment horizontal="center"/>
    </xf>
    <xf numFmtId="0" fontId="4" fillId="16" borderId="0" xfId="0" applyFont="1" applyFill="1" applyAlignment="1">
      <alignment horizontal="center"/>
    </xf>
    <xf numFmtId="1" fontId="4" fillId="13" borderId="9" xfId="0" applyNumberFormat="1" applyFont="1" applyFill="1" applyBorder="1" applyAlignment="1">
      <alignment horizontal="center" vertical="center"/>
    </xf>
    <xf numFmtId="1" fontId="4" fillId="0" borderId="0" xfId="0" applyNumberFormat="1" applyFont="1"/>
    <xf numFmtId="1" fontId="4" fillId="21" borderId="9" xfId="0" applyNumberFormat="1" applyFont="1" applyFill="1" applyBorder="1" applyAlignment="1">
      <alignment horizontal="center" vertical="center"/>
    </xf>
    <xf numFmtId="1" fontId="4" fillId="16" borderId="9" xfId="0" applyNumberFormat="1" applyFont="1" applyFill="1" applyBorder="1" applyAlignment="1">
      <alignment horizontal="center" vertical="center"/>
    </xf>
    <xf numFmtId="0" fontId="3" fillId="36" borderId="13" xfId="0" applyFont="1" applyFill="1" applyBorder="1" applyAlignment="1">
      <alignment horizontal="center" vertical="center" wrapText="1"/>
    </xf>
    <xf numFmtId="0" fontId="20" fillId="35" borderId="9" xfId="0" applyFont="1" applyFill="1" applyBorder="1"/>
    <xf numFmtId="0" fontId="20" fillId="35" borderId="9" xfId="0" applyFont="1" applyFill="1" applyBorder="1" applyAlignment="1">
      <alignment horizontal="center"/>
    </xf>
    <xf numFmtId="0" fontId="3" fillId="24" borderId="9" xfId="0" applyFont="1" applyFill="1" applyBorder="1" applyAlignment="1">
      <alignment horizontal="center"/>
    </xf>
    <xf numFmtId="0" fontId="4" fillId="22" borderId="9" xfId="0" applyFont="1" applyFill="1" applyBorder="1" applyAlignment="1">
      <alignment horizontal="left"/>
    </xf>
    <xf numFmtId="1" fontId="21" fillId="0" borderId="0" xfId="0" applyNumberFormat="1" applyFont="1"/>
    <xf numFmtId="0" fontId="21" fillId="0" borderId="0" xfId="0" applyFont="1"/>
    <xf numFmtId="0" fontId="21" fillId="0" borderId="0" xfId="0" applyFont="1" applyAlignment="1">
      <alignment horizontal="center"/>
    </xf>
    <xf numFmtId="1" fontId="11" fillId="14" borderId="9" xfId="0" applyNumberFormat="1" applyFont="1" applyFill="1" applyBorder="1" applyAlignment="1">
      <alignment horizontal="center" vertical="center" wrapText="1"/>
    </xf>
    <xf numFmtId="0" fontId="11" fillId="14" borderId="14" xfId="0" applyFont="1" applyFill="1" applyBorder="1" applyAlignment="1">
      <alignment horizontal="center" vertical="center" wrapText="1"/>
    </xf>
    <xf numFmtId="0" fontId="11" fillId="14" borderId="13" xfId="0" applyFont="1" applyFill="1" applyBorder="1" applyAlignment="1">
      <alignment horizontal="center" vertical="center" wrapText="1"/>
    </xf>
    <xf numFmtId="0" fontId="11" fillId="10" borderId="13" xfId="0" applyFont="1" applyFill="1" applyBorder="1" applyAlignment="1">
      <alignment horizontal="center" vertical="center" wrapText="1"/>
    </xf>
    <xf numFmtId="0" fontId="11" fillId="10" borderId="15" xfId="0" applyFont="1" applyFill="1" applyBorder="1" applyAlignment="1">
      <alignment horizontal="center" vertical="center" wrapText="1"/>
    </xf>
    <xf numFmtId="1" fontId="21" fillId="3" borderId="9" xfId="0" applyNumberFormat="1" applyFont="1" applyFill="1" applyBorder="1" applyAlignment="1">
      <alignment horizontal="center"/>
    </xf>
    <xf numFmtId="1" fontId="21" fillId="3" borderId="9" xfId="0" applyNumberFormat="1" applyFont="1" applyFill="1" applyBorder="1"/>
    <xf numFmtId="0" fontId="21" fillId="3" borderId="12" xfId="0" applyFont="1" applyFill="1" applyBorder="1"/>
    <xf numFmtId="0" fontId="21" fillId="3" borderId="9" xfId="0" applyFont="1" applyFill="1" applyBorder="1"/>
    <xf numFmtId="0" fontId="21" fillId="11" borderId="9" xfId="0" applyFont="1" applyFill="1" applyBorder="1" applyAlignment="1">
      <alignment horizontal="center"/>
    </xf>
    <xf numFmtId="0" fontId="21" fillId="11" borderId="10" xfId="0" applyFont="1" applyFill="1" applyBorder="1" applyAlignment="1">
      <alignment horizontal="center"/>
    </xf>
    <xf numFmtId="0" fontId="21" fillId="3" borderId="16" xfId="0" applyFont="1" applyFill="1" applyBorder="1"/>
    <xf numFmtId="0" fontId="21" fillId="3" borderId="17" xfId="0" applyFont="1" applyFill="1" applyBorder="1"/>
    <xf numFmtId="0" fontId="21" fillId="11" borderId="17" xfId="0" applyFont="1" applyFill="1" applyBorder="1" applyAlignment="1">
      <alignment horizontal="center"/>
    </xf>
    <xf numFmtId="0" fontId="21" fillId="11" borderId="18" xfId="0" applyFont="1" applyFill="1" applyBorder="1" applyAlignment="1">
      <alignment horizontal="center"/>
    </xf>
    <xf numFmtId="0" fontId="4" fillId="27" borderId="0" xfId="0" applyFont="1" applyFill="1"/>
    <xf numFmtId="0" fontId="4" fillId="26" borderId="0" xfId="0" applyFont="1" applyFill="1"/>
    <xf numFmtId="0" fontId="4" fillId="27" borderId="0" xfId="0" applyFont="1" applyFill="1" applyAlignment="1">
      <alignment horizontal="center"/>
    </xf>
    <xf numFmtId="0" fontId="4" fillId="27" borderId="0" xfId="0" applyFont="1" applyFill="1" applyAlignment="1">
      <alignment horizontal="center" vertical="center"/>
    </xf>
    <xf numFmtId="0" fontId="4" fillId="26" borderId="0" xfId="0" applyFont="1" applyFill="1" applyAlignment="1">
      <alignment vertical="center"/>
    </xf>
    <xf numFmtId="0" fontId="4" fillId="26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14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0" fillId="17" borderId="9" xfId="0" applyFont="1" applyFill="1" applyBorder="1" applyAlignment="1">
      <alignment horizontal="center"/>
    </xf>
    <xf numFmtId="164" fontId="10" fillId="17" borderId="9" xfId="2" applyNumberFormat="1" applyFont="1" applyFill="1" applyBorder="1" applyAlignment="1">
      <alignment horizontal="center" vertical="center"/>
    </xf>
    <xf numFmtId="164" fontId="24" fillId="17" borderId="9" xfId="3" applyNumberFormat="1" applyFont="1" applyFill="1" applyBorder="1" applyAlignment="1">
      <alignment horizontal="center" vertical="center"/>
    </xf>
    <xf numFmtId="0" fontId="20" fillId="10" borderId="9" xfId="0" applyFont="1" applyFill="1" applyBorder="1" applyAlignment="1">
      <alignment horizontal="center"/>
    </xf>
    <xf numFmtId="164" fontId="10" fillId="10" borderId="9" xfId="2" applyNumberFormat="1" applyFont="1" applyFill="1" applyBorder="1" applyAlignment="1">
      <alignment horizontal="center" vertical="center"/>
    </xf>
    <xf numFmtId="164" fontId="24" fillId="10" borderId="9" xfId="3" applyNumberFormat="1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/>
    </xf>
    <xf numFmtId="165" fontId="20" fillId="10" borderId="9" xfId="1" applyNumberFormat="1" applyFont="1" applyFill="1" applyBorder="1" applyAlignment="1">
      <alignment horizontal="center" vertical="center"/>
    </xf>
    <xf numFmtId="0" fontId="4" fillId="26" borderId="0" xfId="0" applyFont="1" applyFill="1" applyAlignment="1">
      <alignment wrapText="1"/>
    </xf>
    <xf numFmtId="0" fontId="20" fillId="10" borderId="9" xfId="0" applyFont="1" applyFill="1" applyBorder="1"/>
    <xf numFmtId="0" fontId="20" fillId="17" borderId="9" xfId="0" applyFont="1" applyFill="1" applyBorder="1"/>
    <xf numFmtId="0" fontId="5" fillId="19" borderId="9" xfId="0" applyFont="1" applyFill="1" applyBorder="1" applyAlignment="1">
      <alignment horizontal="center" vertical="center"/>
    </xf>
    <xf numFmtId="0" fontId="25" fillId="20" borderId="9" xfId="0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/>
    </xf>
    <xf numFmtId="0" fontId="4" fillId="13" borderId="9" xfId="0" applyFont="1" applyFill="1" applyBorder="1"/>
    <xf numFmtId="0" fontId="4" fillId="10" borderId="9" xfId="0" applyFont="1" applyFill="1" applyBorder="1" applyAlignment="1">
      <alignment horizontal="center"/>
    </xf>
    <xf numFmtId="0" fontId="4" fillId="10" borderId="9" xfId="0" applyFont="1" applyFill="1" applyBorder="1"/>
    <xf numFmtId="0" fontId="20" fillId="22" borderId="9" xfId="0" applyFont="1" applyFill="1" applyBorder="1" applyAlignment="1">
      <alignment horizontal="center"/>
    </xf>
    <xf numFmtId="164" fontId="10" fillId="22" borderId="9" xfId="2" applyNumberFormat="1" applyFont="1" applyFill="1" applyBorder="1" applyAlignment="1">
      <alignment horizontal="center" vertical="center"/>
    </xf>
    <xf numFmtId="164" fontId="24" fillId="22" borderId="9" xfId="3" applyNumberFormat="1" applyFont="1" applyFill="1" applyBorder="1" applyAlignment="1">
      <alignment horizontal="center" vertical="center"/>
    </xf>
    <xf numFmtId="0" fontId="3" fillId="32" borderId="9" xfId="0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vertical="center" wrapText="1"/>
    </xf>
    <xf numFmtId="0" fontId="3" fillId="7" borderId="9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165" fontId="20" fillId="8" borderId="9" xfId="1" applyNumberFormat="1" applyFont="1" applyFill="1" applyBorder="1" applyAlignment="1">
      <alignment horizontal="center" vertical="center"/>
    </xf>
    <xf numFmtId="0" fontId="4" fillId="23" borderId="0" xfId="0" applyFont="1" applyFill="1"/>
    <xf numFmtId="0" fontId="4" fillId="22" borderId="0" xfId="0" applyFont="1" applyFill="1"/>
    <xf numFmtId="1" fontId="11" fillId="14" borderId="12" xfId="0" applyNumberFormat="1" applyFont="1" applyFill="1" applyBorder="1" applyAlignment="1">
      <alignment horizontal="center" vertical="center" wrapText="1"/>
    </xf>
    <xf numFmtId="0" fontId="12" fillId="14" borderId="14" xfId="0" applyFont="1" applyFill="1" applyBorder="1" applyAlignment="1">
      <alignment horizontal="center" vertical="center" wrapText="1"/>
    </xf>
    <xf numFmtId="0" fontId="12" fillId="14" borderId="13" xfId="0" applyFont="1" applyFill="1" applyBorder="1" applyAlignment="1">
      <alignment horizontal="center" vertical="center" wrapText="1"/>
    </xf>
    <xf numFmtId="0" fontId="12" fillId="15" borderId="13" xfId="0" applyFont="1" applyFill="1" applyBorder="1" applyAlignment="1">
      <alignment horizontal="center" vertical="center" wrapText="1"/>
    </xf>
    <xf numFmtId="0" fontId="12" fillId="15" borderId="15" xfId="0" applyFont="1" applyFill="1" applyBorder="1" applyAlignment="1">
      <alignment horizontal="center" vertical="center" wrapText="1"/>
    </xf>
    <xf numFmtId="1" fontId="21" fillId="3" borderId="12" xfId="0" applyNumberFormat="1" applyFont="1" applyFill="1" applyBorder="1"/>
    <xf numFmtId="0" fontId="21" fillId="8" borderId="9" xfId="0" applyFont="1" applyFill="1" applyBorder="1" applyAlignment="1">
      <alignment horizontal="center"/>
    </xf>
    <xf numFmtId="0" fontId="21" fillId="8" borderId="10" xfId="0" applyFont="1" applyFill="1" applyBorder="1" applyAlignment="1">
      <alignment horizontal="center"/>
    </xf>
    <xf numFmtId="0" fontId="21" fillId="8" borderId="17" xfId="0" applyFont="1" applyFill="1" applyBorder="1" applyAlignment="1">
      <alignment horizontal="center"/>
    </xf>
    <xf numFmtId="0" fontId="21" fillId="8" borderId="18" xfId="0" applyFont="1" applyFill="1" applyBorder="1" applyAlignment="1">
      <alignment horizontal="center"/>
    </xf>
    <xf numFmtId="1" fontId="21" fillId="3" borderId="16" xfId="0" applyNumberFormat="1" applyFont="1" applyFill="1" applyBorder="1"/>
    <xf numFmtId="0" fontId="4" fillId="27" borderId="0" xfId="0" applyFont="1" applyFill="1" applyAlignment="1">
      <alignment vertical="top"/>
    </xf>
    <xf numFmtId="0" fontId="4" fillId="27" borderId="0" xfId="0" applyFont="1" applyFill="1" applyAlignment="1">
      <alignment vertical="center"/>
    </xf>
    <xf numFmtId="1" fontId="21" fillId="11" borderId="9" xfId="0" applyNumberFormat="1" applyFont="1" applyFill="1" applyBorder="1" applyAlignment="1">
      <alignment horizontal="center"/>
    </xf>
    <xf numFmtId="1" fontId="21" fillId="11" borderId="9" xfId="0" applyNumberFormat="1" applyFont="1" applyFill="1" applyBorder="1"/>
    <xf numFmtId="0" fontId="21" fillId="11" borderId="9" xfId="0" applyFont="1" applyFill="1" applyBorder="1"/>
    <xf numFmtId="0" fontId="21" fillId="8" borderId="9" xfId="0" applyFont="1" applyFill="1" applyBorder="1"/>
    <xf numFmtId="0" fontId="21" fillId="8" borderId="10" xfId="0" applyFont="1" applyFill="1" applyBorder="1"/>
    <xf numFmtId="0" fontId="4" fillId="0" borderId="19" xfId="0" applyFont="1" applyBorder="1"/>
    <xf numFmtId="0" fontId="14" fillId="0" borderId="0" xfId="0" applyFont="1"/>
    <xf numFmtId="1" fontId="11" fillId="9" borderId="9" xfId="0" applyNumberFormat="1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32" borderId="9" xfId="0" applyFont="1" applyFill="1" applyBorder="1" applyAlignment="1">
      <alignment horizontal="center" vertical="center" wrapText="1"/>
    </xf>
    <xf numFmtId="0" fontId="11" fillId="32" borderId="10" xfId="0" applyFont="1" applyFill="1" applyBorder="1" applyAlignment="1">
      <alignment horizontal="center" vertical="center" wrapText="1"/>
    </xf>
    <xf numFmtId="0" fontId="21" fillId="17" borderId="9" xfId="0" applyFont="1" applyFill="1" applyBorder="1"/>
    <xf numFmtId="0" fontId="21" fillId="17" borderId="10" xfId="0" applyFont="1" applyFill="1" applyBorder="1"/>
    <xf numFmtId="0" fontId="14" fillId="26" borderId="0" xfId="0" applyFont="1" applyFill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4" fillId="22" borderId="9" xfId="0" applyFont="1" applyFill="1" applyBorder="1" applyAlignment="1">
      <alignment horizontal="left"/>
    </xf>
    <xf numFmtId="0" fontId="19" fillId="24" borderId="0" xfId="0" applyFont="1" applyFill="1" applyAlignment="1">
      <alignment horizont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0" fontId="3" fillId="24" borderId="9" xfId="0" applyFont="1" applyFill="1" applyBorder="1" applyAlignment="1">
      <alignment horizontal="left"/>
    </xf>
    <xf numFmtId="0" fontId="4" fillId="5" borderId="9" xfId="0" applyFont="1" applyFill="1" applyBorder="1" applyAlignment="1">
      <alignment horizontal="left"/>
    </xf>
    <xf numFmtId="0" fontId="17" fillId="17" borderId="0" xfId="0" applyFont="1" applyFill="1" applyAlignment="1">
      <alignment horizontal="left"/>
    </xf>
    <xf numFmtId="0" fontId="17" fillId="17" borderId="10" xfId="0" applyFont="1" applyFill="1" applyBorder="1" applyAlignment="1">
      <alignment horizontal="left" vertical="center" wrapText="1"/>
    </xf>
    <xf numFmtId="0" fontId="17" fillId="17" borderId="12" xfId="0" applyFont="1" applyFill="1" applyBorder="1" applyAlignment="1">
      <alignment horizontal="left" vertical="center" wrapText="1"/>
    </xf>
    <xf numFmtId="0" fontId="17" fillId="17" borderId="11" xfId="0" applyFont="1" applyFill="1" applyBorder="1" applyAlignment="1">
      <alignment horizontal="left" vertical="center"/>
    </xf>
    <xf numFmtId="0" fontId="17" fillId="17" borderId="12" xfId="0" applyFont="1" applyFill="1" applyBorder="1" applyAlignment="1">
      <alignment horizontal="left" vertical="center"/>
    </xf>
    <xf numFmtId="0" fontId="19" fillId="36" borderId="0" xfId="0" applyFont="1" applyFill="1" applyAlignment="1">
      <alignment horizontal="center"/>
    </xf>
    <xf numFmtId="0" fontId="19" fillId="37" borderId="0" xfId="0" applyFont="1" applyFill="1" applyAlignment="1">
      <alignment horizontal="center" vertical="center"/>
    </xf>
    <xf numFmtId="0" fontId="19" fillId="28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13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4" fillId="0" borderId="0" xfId="0" applyFont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23" fillId="5" borderId="9" xfId="0" applyFont="1" applyFill="1" applyBorder="1" applyAlignment="1">
      <alignment horizontal="center" vertical="center"/>
    </xf>
    <xf numFmtId="0" fontId="11" fillId="10" borderId="9" xfId="0" applyFont="1" applyFill="1" applyBorder="1" applyAlignment="1">
      <alignment horizontal="center" vertical="top"/>
    </xf>
    <xf numFmtId="0" fontId="22" fillId="6" borderId="0" xfId="0" applyFont="1" applyFill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9" fillId="36" borderId="0" xfId="0" applyFont="1" applyFill="1" applyAlignment="1">
      <alignment horizontal="center" vertical="top" wrapText="1"/>
    </xf>
    <xf numFmtId="0" fontId="19" fillId="36" borderId="0" xfId="0" applyFont="1" applyFill="1" applyAlignment="1">
      <alignment horizontal="center" vertical="top"/>
    </xf>
    <xf numFmtId="0" fontId="7" fillId="17" borderId="0" xfId="0" applyFont="1" applyFill="1" applyAlignment="1">
      <alignment horizontal="center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3" fillId="28" borderId="20" xfId="0" applyFont="1" applyFill="1" applyBorder="1" applyAlignment="1">
      <alignment horizontal="center" vertical="center"/>
    </xf>
    <xf numFmtId="0" fontId="3" fillId="28" borderId="21" xfId="0" applyFont="1" applyFill="1" applyBorder="1" applyAlignment="1">
      <alignment horizontal="center" vertical="center"/>
    </xf>
    <xf numFmtId="0" fontId="3" fillId="28" borderId="22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12" borderId="0" xfId="0" applyFont="1" applyFill="1" applyAlignment="1">
      <alignment horizontal="center" vertical="top" wrapText="1"/>
    </xf>
    <xf numFmtId="0" fontId="7" fillId="12" borderId="0" xfId="0" applyFont="1" applyFill="1" applyAlignment="1">
      <alignment horizontal="center" vertical="top"/>
    </xf>
    <xf numFmtId="0" fontId="7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 vertical="center"/>
    </xf>
    <xf numFmtId="0" fontId="3" fillId="32" borderId="10" xfId="0" applyFont="1" applyFill="1" applyBorder="1" applyAlignment="1">
      <alignment horizontal="center"/>
    </xf>
    <xf numFmtId="0" fontId="3" fillId="32" borderId="11" xfId="0" applyFont="1" applyFill="1" applyBorder="1" applyAlignment="1">
      <alignment horizontal="center"/>
    </xf>
    <xf numFmtId="0" fontId="3" fillId="32" borderId="12" xfId="0" applyFont="1" applyFill="1" applyBorder="1" applyAlignment="1">
      <alignment horizontal="center"/>
    </xf>
    <xf numFmtId="0" fontId="27" fillId="16" borderId="0" xfId="0" applyFont="1" applyFill="1" applyAlignment="1">
      <alignment horizontal="center"/>
    </xf>
  </cellXfs>
  <cellStyles count="5">
    <cellStyle name="Millares" xfId="1" builtinId="3"/>
    <cellStyle name="Normal" xfId="0" builtinId="0"/>
    <cellStyle name="Normal_Hoja3" xfId="3" xr:uid="{E264637F-FFB5-4BD4-87DE-E27DE842945C}"/>
    <cellStyle name="Porcentaje" xfId="4" builtinId="5"/>
    <cellStyle name="style1591659240101" xfId="2" xr:uid="{CC78F9A7-6635-4C76-B46A-F76637691B43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fill>
        <patternFill patternType="solid">
          <fgColor indexed="64"/>
          <bgColor theme="4" tint="0.79998168889431442"/>
        </patternFill>
      </fill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fill>
        <patternFill patternType="solid">
          <fgColor indexed="64"/>
          <bgColor theme="4" tint="0.79998168889431442"/>
        </patternFill>
      </fill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</dxfs>
  <tableStyles count="3" defaultTableStyle="TableStyleMedium2" defaultPivotStyle="PivotStyleLight16">
    <tableStyle name="Estilo de tabla 1" pivot="0" count="0" xr9:uid="{1B66F68F-3367-4663-9584-537302C43412}"/>
    <tableStyle name="Estilo de tabla 2" pivot="0" count="0" xr9:uid="{230A18AE-E610-4B0F-8BD9-3C488FBBDE1E}"/>
    <tableStyle name="Estilo de tabla 3" pivot="0" count="0" xr9:uid="{4E66AA85-0F09-4706-88CA-C2BB33F880F3}"/>
  </tableStyles>
  <colors>
    <mruColors>
      <color rgb="FF99CCFF"/>
      <color rgb="FF009999"/>
      <color rgb="FFCCFFFF"/>
      <color rgb="FF73A9DB"/>
      <color rgb="FF006699"/>
      <color rgb="FF33CCCC"/>
      <color rgb="FFF3F5FB"/>
      <color rgb="FF00CC99"/>
      <color rgb="FF00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07/relationships/slicerCache" Target="slicerCaches/slicerCache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7/relationships/slicerCache" Target="slicerCaches/slicerCache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microsoft.com/office/2007/relationships/slicerCache" Target="slicerCaches/slicerCach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867135055589944E-2"/>
          <c:y val="3.9366062677985605E-2"/>
          <c:w val="0.96089404081664176"/>
          <c:h val="0.588786392473727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CC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GENERAL'!$E$74:$E$100</c:f>
              <c:strCache>
                <c:ptCount val="27"/>
                <c:pt idx="0">
                  <c:v>CERETÉ</c:v>
                </c:pt>
                <c:pt idx="1">
                  <c:v>CHINÚ</c:v>
                </c:pt>
                <c:pt idx="2">
                  <c:v>MONTELÍBANO</c:v>
                </c:pt>
                <c:pt idx="3">
                  <c:v>SAN PELAYO</c:v>
                </c:pt>
                <c:pt idx="4">
                  <c:v>CIÉNAGA DE ORO</c:v>
                </c:pt>
                <c:pt idx="5">
                  <c:v>MOMIL</c:v>
                </c:pt>
                <c:pt idx="6">
                  <c:v>TIERRALTA</c:v>
                </c:pt>
                <c:pt idx="7">
                  <c:v>SAN BERNARDO DEL VIENTO</c:v>
                </c:pt>
                <c:pt idx="8">
                  <c:v>LA APARTADA</c:v>
                </c:pt>
                <c:pt idx="9">
                  <c:v>PLANETA RICA</c:v>
                </c:pt>
                <c:pt idx="10">
                  <c:v>PUEBLO NUEVO</c:v>
                </c:pt>
                <c:pt idx="11">
                  <c:v>CANALETE</c:v>
                </c:pt>
                <c:pt idx="12">
                  <c:v>MOÑITOS</c:v>
                </c:pt>
                <c:pt idx="13">
                  <c:v>AYAPEL</c:v>
                </c:pt>
                <c:pt idx="14">
                  <c:v>COTORRA</c:v>
                </c:pt>
                <c:pt idx="15">
                  <c:v>PUERTO LIBERTADOR</c:v>
                </c:pt>
                <c:pt idx="16">
                  <c:v>SAN ANTERO</c:v>
                </c:pt>
                <c:pt idx="17">
                  <c:v>CHIMÁ</c:v>
                </c:pt>
                <c:pt idx="18">
                  <c:v>PURÍSIMA</c:v>
                </c:pt>
                <c:pt idx="19">
                  <c:v>TUCHÍN</c:v>
                </c:pt>
                <c:pt idx="20">
                  <c:v>VALENCIA</c:v>
                </c:pt>
                <c:pt idx="21">
                  <c:v>BUENAVISTA</c:v>
                </c:pt>
                <c:pt idx="22">
                  <c:v>LOS CÓRDOBAS</c:v>
                </c:pt>
                <c:pt idx="23">
                  <c:v>SAN CARLOS</c:v>
                </c:pt>
                <c:pt idx="24">
                  <c:v>PUERTO ESCONDIDO</c:v>
                </c:pt>
                <c:pt idx="25">
                  <c:v>SAN ANDRÉS DE SOTAVENTO</c:v>
                </c:pt>
                <c:pt idx="26">
                  <c:v>SAN JOSÉ DE URÉ</c:v>
                </c:pt>
              </c:strCache>
            </c:strRef>
          </c:cat>
          <c:val>
            <c:numRef>
              <c:f>'RESUMEN GENERAL'!$J$74:$J$100</c:f>
              <c:numCache>
                <c:formatCode>General</c:formatCode>
                <c:ptCount val="27"/>
                <c:pt idx="0">
                  <c:v>261</c:v>
                </c:pt>
                <c:pt idx="1">
                  <c:v>261</c:v>
                </c:pt>
                <c:pt idx="2">
                  <c:v>253</c:v>
                </c:pt>
                <c:pt idx="3">
                  <c:v>250</c:v>
                </c:pt>
                <c:pt idx="4">
                  <c:v>244</c:v>
                </c:pt>
                <c:pt idx="5">
                  <c:v>239</c:v>
                </c:pt>
                <c:pt idx="6">
                  <c:v>239</c:v>
                </c:pt>
                <c:pt idx="7">
                  <c:v>238</c:v>
                </c:pt>
                <c:pt idx="8">
                  <c:v>237</c:v>
                </c:pt>
                <c:pt idx="9">
                  <c:v>237</c:v>
                </c:pt>
                <c:pt idx="10">
                  <c:v>237</c:v>
                </c:pt>
                <c:pt idx="11">
                  <c:v>233</c:v>
                </c:pt>
                <c:pt idx="12">
                  <c:v>232</c:v>
                </c:pt>
                <c:pt idx="13">
                  <c:v>230</c:v>
                </c:pt>
                <c:pt idx="14">
                  <c:v>230</c:v>
                </c:pt>
                <c:pt idx="15">
                  <c:v>229</c:v>
                </c:pt>
                <c:pt idx="16">
                  <c:v>229</c:v>
                </c:pt>
                <c:pt idx="17">
                  <c:v>228</c:v>
                </c:pt>
                <c:pt idx="18">
                  <c:v>228</c:v>
                </c:pt>
                <c:pt idx="19">
                  <c:v>227</c:v>
                </c:pt>
                <c:pt idx="20">
                  <c:v>227</c:v>
                </c:pt>
                <c:pt idx="21">
                  <c:v>226</c:v>
                </c:pt>
                <c:pt idx="22">
                  <c:v>226</c:v>
                </c:pt>
                <c:pt idx="23">
                  <c:v>223</c:v>
                </c:pt>
                <c:pt idx="24">
                  <c:v>222</c:v>
                </c:pt>
                <c:pt idx="25">
                  <c:v>220</c:v>
                </c:pt>
                <c:pt idx="26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C-4012-84A7-429F4BC23C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388710239"/>
        <c:axId val="388727711"/>
      </c:barChart>
      <c:catAx>
        <c:axId val="38871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388727711"/>
        <c:crosses val="autoZero"/>
        <c:auto val="1"/>
        <c:lblAlgn val="ctr"/>
        <c:lblOffset val="100"/>
        <c:noMultiLvlLbl val="0"/>
      </c:catAx>
      <c:valAx>
        <c:axId val="388727711"/>
        <c:scaling>
          <c:orientation val="minMax"/>
          <c:min val="2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388710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'RESUMEN CLASIFICACIÓN'!$C$15</c:f>
              <c:strCache>
                <c:ptCount val="1"/>
                <c:pt idx="0">
                  <c:v>A+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'RESUMEN CLASIFICACIÓN'!$D$14:$H$14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'RESUMEN CLASIFICACIÓN'!$D$15:$H$15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7-4249-9117-B0F6049753BE}"/>
            </c:ext>
          </c:extLst>
        </c:ser>
        <c:ser>
          <c:idx val="1"/>
          <c:order val="1"/>
          <c:tx>
            <c:strRef>
              <c:f>'RESUMEN CLASIFICACIÓN'!$C$16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93C47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'RESUMEN CLASIFICACIÓN'!$D$14:$H$14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'RESUMEN CLASIFICACIÓN'!$D$16:$H$16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27-4249-9117-B0F6049753BE}"/>
            </c:ext>
          </c:extLst>
        </c:ser>
        <c:ser>
          <c:idx val="2"/>
          <c:order val="2"/>
          <c:tx>
            <c:strRef>
              <c:f>'RESUMEN CLASIFICACIÓN'!$C$17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'RESUMEN CLASIFICACIÓN'!$D$14:$H$14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'RESUMEN CLASIFICACIÓN'!$D$17:$H$17</c:f>
              <c:numCache>
                <c:formatCode>General</c:formatCode>
                <c:ptCount val="5"/>
                <c:pt idx="0">
                  <c:v>14</c:v>
                </c:pt>
                <c:pt idx="1">
                  <c:v>13</c:v>
                </c:pt>
                <c:pt idx="2">
                  <c:v>11</c:v>
                </c:pt>
                <c:pt idx="3">
                  <c:v>15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27-4249-9117-B0F6049753BE}"/>
            </c:ext>
          </c:extLst>
        </c:ser>
        <c:ser>
          <c:idx val="3"/>
          <c:order val="3"/>
          <c:tx>
            <c:strRef>
              <c:f>'RESUMEN CLASIFICACIÓN'!$C$18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'RESUMEN CLASIFICACIÓN'!$D$14:$H$14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'RESUMEN CLASIFICACIÓN'!$D$18:$H$18</c:f>
              <c:numCache>
                <c:formatCode>General</c:formatCode>
                <c:ptCount val="5"/>
                <c:pt idx="0">
                  <c:v>49</c:v>
                </c:pt>
                <c:pt idx="1">
                  <c:v>50</c:v>
                </c:pt>
                <c:pt idx="2">
                  <c:v>57</c:v>
                </c:pt>
                <c:pt idx="3">
                  <c:v>70</c:v>
                </c:pt>
                <c:pt idx="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27-4249-9117-B0F6049753BE}"/>
            </c:ext>
          </c:extLst>
        </c:ser>
        <c:ser>
          <c:idx val="4"/>
          <c:order val="4"/>
          <c:tx>
            <c:strRef>
              <c:f>'RESUMEN CLASIFICACIÓN'!$C$19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'RESUMEN CLASIFICACIÓN'!$D$14:$H$14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'RESUMEN CLASIFICACIÓN'!$D$19:$H$19</c:f>
              <c:numCache>
                <c:formatCode>General</c:formatCode>
                <c:ptCount val="5"/>
                <c:pt idx="0">
                  <c:v>168</c:v>
                </c:pt>
                <c:pt idx="1">
                  <c:v>194</c:v>
                </c:pt>
                <c:pt idx="2">
                  <c:v>192</c:v>
                </c:pt>
                <c:pt idx="3">
                  <c:v>182</c:v>
                </c:pt>
                <c:pt idx="4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27-4249-9117-B0F6049753B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487638896"/>
        <c:axId val="487636400"/>
      </c:barChart>
      <c:catAx>
        <c:axId val="487638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CO"/>
          </a:p>
        </c:txPr>
        <c:crossAx val="487636400"/>
        <c:crosses val="autoZero"/>
        <c:auto val="1"/>
        <c:lblAlgn val="ctr"/>
        <c:lblOffset val="100"/>
        <c:noMultiLvlLbl val="0"/>
      </c:catAx>
      <c:valAx>
        <c:axId val="48763640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8763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anose="00000500000000000000" pitchFamily="2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'RESUMEN CLASIFICACIÓN'!$L$15</c:f>
              <c:strCache>
                <c:ptCount val="1"/>
                <c:pt idx="0">
                  <c:v>A+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'RESUMEN CLASIFICACIÓN'!$M$14:$Q$14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'RESUMEN CLASIFICACIÓN'!$M$15:$Q$15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6-4CC8-8AEF-A4338DF91DBD}"/>
            </c:ext>
          </c:extLst>
        </c:ser>
        <c:ser>
          <c:idx val="1"/>
          <c:order val="1"/>
          <c:tx>
            <c:strRef>
              <c:f>'RESUMEN CLASIFICACIÓN'!$L$16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'RESUMEN CLASIFICACIÓN'!$M$14:$Q$14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'RESUMEN CLASIFICACIÓN'!$M$16:$Q$16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8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76-4CC8-8AEF-A4338DF91DBD}"/>
            </c:ext>
          </c:extLst>
        </c:ser>
        <c:ser>
          <c:idx val="2"/>
          <c:order val="2"/>
          <c:tx>
            <c:strRef>
              <c:f>'RESUMEN CLASIFICACIÓN'!$L$17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'RESUMEN CLASIFICACIÓN'!$M$14:$Q$14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'RESUMEN CLASIFICACIÓN'!$M$17:$Q$17</c:f>
              <c:numCache>
                <c:formatCode>General</c:formatCode>
                <c:ptCount val="5"/>
                <c:pt idx="0">
                  <c:v>10</c:v>
                </c:pt>
                <c:pt idx="1">
                  <c:v>6</c:v>
                </c:pt>
                <c:pt idx="2">
                  <c:v>8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76-4CC8-8AEF-A4338DF91DBD}"/>
            </c:ext>
          </c:extLst>
        </c:ser>
        <c:ser>
          <c:idx val="3"/>
          <c:order val="3"/>
          <c:tx>
            <c:strRef>
              <c:f>'RESUMEN CLASIFICACIÓN'!$L$18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'RESUMEN CLASIFICACIÓN'!$M$14:$Q$14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'RESUMEN CLASIFICACIÓN'!$M$18:$Q$18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76-4CC8-8AEF-A4338DF91DBD}"/>
            </c:ext>
          </c:extLst>
        </c:ser>
        <c:ser>
          <c:idx val="4"/>
          <c:order val="4"/>
          <c:tx>
            <c:strRef>
              <c:f>'RESUMEN CLASIFICACIÓN'!$L$19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'RESUMEN CLASIFICACIÓN'!$M$14:$Q$14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'RESUMEN CLASIFICACIÓN'!$M$19:$Q$19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11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76-4CC8-8AEF-A4338DF91DB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608787248"/>
        <c:axId val="608798480"/>
      </c:barChart>
      <c:catAx>
        <c:axId val="608787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CO"/>
          </a:p>
        </c:txPr>
        <c:crossAx val="608798480"/>
        <c:crosses val="autoZero"/>
        <c:auto val="1"/>
        <c:lblAlgn val="ctr"/>
        <c:lblOffset val="100"/>
        <c:noMultiLvlLbl val="0"/>
      </c:catAx>
      <c:valAx>
        <c:axId val="60879848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60878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anose="00000500000000000000" pitchFamily="2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'RESUMEN CLASIFICACIÓN'!$D$43</c:f>
              <c:strCache>
                <c:ptCount val="1"/>
                <c:pt idx="0">
                  <c:v>A+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'RESUMEN CLASIFICACIÓN'!$C$44:$C$70</c:f>
              <c:strCache>
                <c:ptCount val="27"/>
                <c:pt idx="0">
                  <c:v>AYAPEL</c:v>
                </c:pt>
                <c:pt idx="1">
                  <c:v>BUENAVISTA</c:v>
                </c:pt>
                <c:pt idx="2">
                  <c:v>CANALETE</c:v>
                </c:pt>
                <c:pt idx="3">
                  <c:v>CERETÉ</c:v>
                </c:pt>
                <c:pt idx="4">
                  <c:v>CHIMÁ</c:v>
                </c:pt>
                <c:pt idx="5">
                  <c:v>CHINÚ</c:v>
                </c:pt>
                <c:pt idx="6">
                  <c:v>CIÉNAGA DE ORO</c:v>
                </c:pt>
                <c:pt idx="7">
                  <c:v>COTORRA</c:v>
                </c:pt>
                <c:pt idx="8">
                  <c:v>LA APARTADA</c:v>
                </c:pt>
                <c:pt idx="9">
                  <c:v>LOS CÓRDOBAS</c:v>
                </c:pt>
                <c:pt idx="10">
                  <c:v>MOMIL</c:v>
                </c:pt>
                <c:pt idx="11">
                  <c:v>MONTELÍBANO</c:v>
                </c:pt>
                <c:pt idx="12">
                  <c:v>MOÑITOS</c:v>
                </c:pt>
                <c:pt idx="13">
                  <c:v>PLANETA RICA</c:v>
                </c:pt>
                <c:pt idx="14">
                  <c:v>PUEBLO NUEVO</c:v>
                </c:pt>
                <c:pt idx="15">
                  <c:v>PUERTO ESCONDIDO</c:v>
                </c:pt>
                <c:pt idx="16">
                  <c:v>PUERTO LIBERTADOR</c:v>
                </c:pt>
                <c:pt idx="17">
                  <c:v>PURÍSIMA DE LA CONCEPCIÓN</c:v>
                </c:pt>
                <c:pt idx="18">
                  <c:v>SAN ANDRÉS DE SOTAVENTO</c:v>
                </c:pt>
                <c:pt idx="19">
                  <c:v>SAN ANTERO</c:v>
                </c:pt>
                <c:pt idx="20">
                  <c:v>SAN BERNARDO DEL VIENTO</c:v>
                </c:pt>
                <c:pt idx="21">
                  <c:v>SAN CARLOS</c:v>
                </c:pt>
                <c:pt idx="22">
                  <c:v>SAN JOSÉ DE URÉ</c:v>
                </c:pt>
                <c:pt idx="23">
                  <c:v>SAN PELAYO</c:v>
                </c:pt>
                <c:pt idx="24">
                  <c:v>TIERRALTA</c:v>
                </c:pt>
                <c:pt idx="25">
                  <c:v>TUCHÍN</c:v>
                </c:pt>
                <c:pt idx="26">
                  <c:v>VALENCIA</c:v>
                </c:pt>
              </c:strCache>
            </c:strRef>
          </c:cat>
          <c:val>
            <c:numRef>
              <c:f>'RESUMEN CLASIFICACIÓN'!$D$44:$D$70</c:f>
              <c:numCache>
                <c:formatCode>General</c:formatCode>
                <c:ptCount val="27"/>
                <c:pt idx="3">
                  <c:v>5</c:v>
                </c:pt>
                <c:pt idx="5">
                  <c:v>2</c:v>
                </c:pt>
                <c:pt idx="11">
                  <c:v>3</c:v>
                </c:pt>
                <c:pt idx="13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9-4B88-9CF2-E199FE3F53BB}"/>
            </c:ext>
          </c:extLst>
        </c:ser>
        <c:ser>
          <c:idx val="1"/>
          <c:order val="1"/>
          <c:tx>
            <c:strRef>
              <c:f>'RESUMEN CLASIFICACIÓN'!$E$43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'RESUMEN CLASIFICACIÓN'!$C$44:$C$70</c:f>
              <c:strCache>
                <c:ptCount val="27"/>
                <c:pt idx="0">
                  <c:v>AYAPEL</c:v>
                </c:pt>
                <c:pt idx="1">
                  <c:v>BUENAVISTA</c:v>
                </c:pt>
                <c:pt idx="2">
                  <c:v>CANALETE</c:v>
                </c:pt>
                <c:pt idx="3">
                  <c:v>CERETÉ</c:v>
                </c:pt>
                <c:pt idx="4">
                  <c:v>CHIMÁ</c:v>
                </c:pt>
                <c:pt idx="5">
                  <c:v>CHINÚ</c:v>
                </c:pt>
                <c:pt idx="6">
                  <c:v>CIÉNAGA DE ORO</c:v>
                </c:pt>
                <c:pt idx="7">
                  <c:v>COTORRA</c:v>
                </c:pt>
                <c:pt idx="8">
                  <c:v>LA APARTADA</c:v>
                </c:pt>
                <c:pt idx="9">
                  <c:v>LOS CÓRDOBAS</c:v>
                </c:pt>
                <c:pt idx="10">
                  <c:v>MOMIL</c:v>
                </c:pt>
                <c:pt idx="11">
                  <c:v>MONTELÍBANO</c:v>
                </c:pt>
                <c:pt idx="12">
                  <c:v>MOÑITOS</c:v>
                </c:pt>
                <c:pt idx="13">
                  <c:v>PLANETA RICA</c:v>
                </c:pt>
                <c:pt idx="14">
                  <c:v>PUEBLO NUEVO</c:v>
                </c:pt>
                <c:pt idx="15">
                  <c:v>PUERTO ESCONDIDO</c:v>
                </c:pt>
                <c:pt idx="16">
                  <c:v>PUERTO LIBERTADOR</c:v>
                </c:pt>
                <c:pt idx="17">
                  <c:v>PURÍSIMA DE LA CONCEPCIÓN</c:v>
                </c:pt>
                <c:pt idx="18">
                  <c:v>SAN ANDRÉS DE SOTAVENTO</c:v>
                </c:pt>
                <c:pt idx="19">
                  <c:v>SAN ANTERO</c:v>
                </c:pt>
                <c:pt idx="20">
                  <c:v>SAN BERNARDO DEL VIENTO</c:v>
                </c:pt>
                <c:pt idx="21">
                  <c:v>SAN CARLOS</c:v>
                </c:pt>
                <c:pt idx="22">
                  <c:v>SAN JOSÉ DE URÉ</c:v>
                </c:pt>
                <c:pt idx="23">
                  <c:v>SAN PELAYO</c:v>
                </c:pt>
                <c:pt idx="24">
                  <c:v>TIERRALTA</c:v>
                </c:pt>
                <c:pt idx="25">
                  <c:v>TUCHÍN</c:v>
                </c:pt>
                <c:pt idx="26">
                  <c:v>VALENCIA</c:v>
                </c:pt>
              </c:strCache>
            </c:strRef>
          </c:cat>
          <c:val>
            <c:numRef>
              <c:f>'RESUMEN CLASIFICACIÓN'!$E$44:$E$70</c:f>
              <c:numCache>
                <c:formatCode>General</c:formatCode>
                <c:ptCount val="27"/>
                <c:pt idx="0">
                  <c:v>1</c:v>
                </c:pt>
                <c:pt idx="3">
                  <c:v>1</c:v>
                </c:pt>
                <c:pt idx="5">
                  <c:v>1</c:v>
                </c:pt>
                <c:pt idx="6">
                  <c:v>1</c:v>
                </c:pt>
                <c:pt idx="11">
                  <c:v>3</c:v>
                </c:pt>
                <c:pt idx="13">
                  <c:v>1</c:v>
                </c:pt>
                <c:pt idx="18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9-4B88-9CF2-E199FE3F53BB}"/>
            </c:ext>
          </c:extLst>
        </c:ser>
        <c:ser>
          <c:idx val="2"/>
          <c:order val="2"/>
          <c:tx>
            <c:strRef>
              <c:f>'RESUMEN CLASIFICACIÓN'!$F$43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'RESUMEN CLASIFICACIÓN'!$C$44:$C$70</c:f>
              <c:strCache>
                <c:ptCount val="27"/>
                <c:pt idx="0">
                  <c:v>AYAPEL</c:v>
                </c:pt>
                <c:pt idx="1">
                  <c:v>BUENAVISTA</c:v>
                </c:pt>
                <c:pt idx="2">
                  <c:v>CANALETE</c:v>
                </c:pt>
                <c:pt idx="3">
                  <c:v>CERETÉ</c:v>
                </c:pt>
                <c:pt idx="4">
                  <c:v>CHIMÁ</c:v>
                </c:pt>
                <c:pt idx="5">
                  <c:v>CHINÚ</c:v>
                </c:pt>
                <c:pt idx="6">
                  <c:v>CIÉNAGA DE ORO</c:v>
                </c:pt>
                <c:pt idx="7">
                  <c:v>COTORRA</c:v>
                </c:pt>
                <c:pt idx="8">
                  <c:v>LA APARTADA</c:v>
                </c:pt>
                <c:pt idx="9">
                  <c:v>LOS CÓRDOBAS</c:v>
                </c:pt>
                <c:pt idx="10">
                  <c:v>MOMIL</c:v>
                </c:pt>
                <c:pt idx="11">
                  <c:v>MONTELÍBANO</c:v>
                </c:pt>
                <c:pt idx="12">
                  <c:v>MOÑITOS</c:v>
                </c:pt>
                <c:pt idx="13">
                  <c:v>PLANETA RICA</c:v>
                </c:pt>
                <c:pt idx="14">
                  <c:v>PUEBLO NUEVO</c:v>
                </c:pt>
                <c:pt idx="15">
                  <c:v>PUERTO ESCONDIDO</c:v>
                </c:pt>
                <c:pt idx="16">
                  <c:v>PUERTO LIBERTADOR</c:v>
                </c:pt>
                <c:pt idx="17">
                  <c:v>PURÍSIMA DE LA CONCEPCIÓN</c:v>
                </c:pt>
                <c:pt idx="18">
                  <c:v>SAN ANDRÉS DE SOTAVENTO</c:v>
                </c:pt>
                <c:pt idx="19">
                  <c:v>SAN ANTERO</c:v>
                </c:pt>
                <c:pt idx="20">
                  <c:v>SAN BERNARDO DEL VIENTO</c:v>
                </c:pt>
                <c:pt idx="21">
                  <c:v>SAN CARLOS</c:v>
                </c:pt>
                <c:pt idx="22">
                  <c:v>SAN JOSÉ DE URÉ</c:v>
                </c:pt>
                <c:pt idx="23">
                  <c:v>SAN PELAYO</c:v>
                </c:pt>
                <c:pt idx="24">
                  <c:v>TIERRALTA</c:v>
                </c:pt>
                <c:pt idx="25">
                  <c:v>TUCHÍN</c:v>
                </c:pt>
                <c:pt idx="26">
                  <c:v>VALENCIA</c:v>
                </c:pt>
              </c:strCache>
            </c:strRef>
          </c:cat>
          <c:val>
            <c:numRef>
              <c:f>'RESUMEN CLASIFICACIÓN'!$F$44:$F$70</c:f>
              <c:numCache>
                <c:formatCode>General</c:formatCode>
                <c:ptCount val="27"/>
                <c:pt idx="3">
                  <c:v>4</c:v>
                </c:pt>
                <c:pt idx="5">
                  <c:v>4</c:v>
                </c:pt>
                <c:pt idx="6">
                  <c:v>2</c:v>
                </c:pt>
                <c:pt idx="11">
                  <c:v>2</c:v>
                </c:pt>
                <c:pt idx="13">
                  <c:v>1</c:v>
                </c:pt>
                <c:pt idx="14">
                  <c:v>2</c:v>
                </c:pt>
                <c:pt idx="16">
                  <c:v>2</c:v>
                </c:pt>
                <c:pt idx="18">
                  <c:v>1</c:v>
                </c:pt>
                <c:pt idx="20">
                  <c:v>1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29-4B88-9CF2-E199FE3F53BB}"/>
            </c:ext>
          </c:extLst>
        </c:ser>
        <c:ser>
          <c:idx val="3"/>
          <c:order val="3"/>
          <c:tx>
            <c:strRef>
              <c:f>'RESUMEN CLASIFICACIÓN'!$G$43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'RESUMEN CLASIFICACIÓN'!$C$44:$C$70</c:f>
              <c:strCache>
                <c:ptCount val="27"/>
                <c:pt idx="0">
                  <c:v>AYAPEL</c:v>
                </c:pt>
                <c:pt idx="1">
                  <c:v>BUENAVISTA</c:v>
                </c:pt>
                <c:pt idx="2">
                  <c:v>CANALETE</c:v>
                </c:pt>
                <c:pt idx="3">
                  <c:v>CERETÉ</c:v>
                </c:pt>
                <c:pt idx="4">
                  <c:v>CHIMÁ</c:v>
                </c:pt>
                <c:pt idx="5">
                  <c:v>CHINÚ</c:v>
                </c:pt>
                <c:pt idx="6">
                  <c:v>CIÉNAGA DE ORO</c:v>
                </c:pt>
                <c:pt idx="7">
                  <c:v>COTORRA</c:v>
                </c:pt>
                <c:pt idx="8">
                  <c:v>LA APARTADA</c:v>
                </c:pt>
                <c:pt idx="9">
                  <c:v>LOS CÓRDOBAS</c:v>
                </c:pt>
                <c:pt idx="10">
                  <c:v>MOMIL</c:v>
                </c:pt>
                <c:pt idx="11">
                  <c:v>MONTELÍBANO</c:v>
                </c:pt>
                <c:pt idx="12">
                  <c:v>MOÑITOS</c:v>
                </c:pt>
                <c:pt idx="13">
                  <c:v>PLANETA RICA</c:v>
                </c:pt>
                <c:pt idx="14">
                  <c:v>PUEBLO NUEVO</c:v>
                </c:pt>
                <c:pt idx="15">
                  <c:v>PUERTO ESCONDIDO</c:v>
                </c:pt>
                <c:pt idx="16">
                  <c:v>PUERTO LIBERTADOR</c:v>
                </c:pt>
                <c:pt idx="17">
                  <c:v>PURÍSIMA DE LA CONCEPCIÓN</c:v>
                </c:pt>
                <c:pt idx="18">
                  <c:v>SAN ANDRÉS DE SOTAVENTO</c:v>
                </c:pt>
                <c:pt idx="19">
                  <c:v>SAN ANTERO</c:v>
                </c:pt>
                <c:pt idx="20">
                  <c:v>SAN BERNARDO DEL VIENTO</c:v>
                </c:pt>
                <c:pt idx="21">
                  <c:v>SAN CARLOS</c:v>
                </c:pt>
                <c:pt idx="22">
                  <c:v>SAN JOSÉ DE URÉ</c:v>
                </c:pt>
                <c:pt idx="23">
                  <c:v>SAN PELAYO</c:v>
                </c:pt>
                <c:pt idx="24">
                  <c:v>TIERRALTA</c:v>
                </c:pt>
                <c:pt idx="25">
                  <c:v>TUCHÍN</c:v>
                </c:pt>
                <c:pt idx="26">
                  <c:v>VALENCIA</c:v>
                </c:pt>
              </c:strCache>
            </c:strRef>
          </c:cat>
          <c:val>
            <c:numRef>
              <c:f>'RESUMEN CLASIFICACIÓN'!$G$44:$G$70</c:f>
              <c:numCache>
                <c:formatCode>General</c:formatCode>
                <c:ptCount val="27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9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3">
                  <c:v>2</c:v>
                </c:pt>
                <c:pt idx="24">
                  <c:v>8</c:v>
                </c:pt>
                <c:pt idx="2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29-4B88-9CF2-E199FE3F53BB}"/>
            </c:ext>
          </c:extLst>
        </c:ser>
        <c:ser>
          <c:idx val="4"/>
          <c:order val="4"/>
          <c:tx>
            <c:strRef>
              <c:f>'RESUMEN CLASIFICACIÓN'!$H$43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'RESUMEN CLASIFICACIÓN'!$C$44:$C$70</c:f>
              <c:strCache>
                <c:ptCount val="27"/>
                <c:pt idx="0">
                  <c:v>AYAPEL</c:v>
                </c:pt>
                <c:pt idx="1">
                  <c:v>BUENAVISTA</c:v>
                </c:pt>
                <c:pt idx="2">
                  <c:v>CANALETE</c:v>
                </c:pt>
                <c:pt idx="3">
                  <c:v>CERETÉ</c:v>
                </c:pt>
                <c:pt idx="4">
                  <c:v>CHIMÁ</c:v>
                </c:pt>
                <c:pt idx="5">
                  <c:v>CHINÚ</c:v>
                </c:pt>
                <c:pt idx="6">
                  <c:v>CIÉNAGA DE ORO</c:v>
                </c:pt>
                <c:pt idx="7">
                  <c:v>COTORRA</c:v>
                </c:pt>
                <c:pt idx="8">
                  <c:v>LA APARTADA</c:v>
                </c:pt>
                <c:pt idx="9">
                  <c:v>LOS CÓRDOBAS</c:v>
                </c:pt>
                <c:pt idx="10">
                  <c:v>MOMIL</c:v>
                </c:pt>
                <c:pt idx="11">
                  <c:v>MONTELÍBANO</c:v>
                </c:pt>
                <c:pt idx="12">
                  <c:v>MOÑITOS</c:v>
                </c:pt>
                <c:pt idx="13">
                  <c:v>PLANETA RICA</c:v>
                </c:pt>
                <c:pt idx="14">
                  <c:v>PUEBLO NUEVO</c:v>
                </c:pt>
                <c:pt idx="15">
                  <c:v>PUERTO ESCONDIDO</c:v>
                </c:pt>
                <c:pt idx="16">
                  <c:v>PUERTO LIBERTADOR</c:v>
                </c:pt>
                <c:pt idx="17">
                  <c:v>PURÍSIMA DE LA CONCEPCIÓN</c:v>
                </c:pt>
                <c:pt idx="18">
                  <c:v>SAN ANDRÉS DE SOTAVENTO</c:v>
                </c:pt>
                <c:pt idx="19">
                  <c:v>SAN ANTERO</c:v>
                </c:pt>
                <c:pt idx="20">
                  <c:v>SAN BERNARDO DEL VIENTO</c:v>
                </c:pt>
                <c:pt idx="21">
                  <c:v>SAN CARLOS</c:v>
                </c:pt>
                <c:pt idx="22">
                  <c:v>SAN JOSÉ DE URÉ</c:v>
                </c:pt>
                <c:pt idx="23">
                  <c:v>SAN PELAYO</c:v>
                </c:pt>
                <c:pt idx="24">
                  <c:v>TIERRALTA</c:v>
                </c:pt>
                <c:pt idx="25">
                  <c:v>TUCHÍN</c:v>
                </c:pt>
                <c:pt idx="26">
                  <c:v>VALENCIA</c:v>
                </c:pt>
              </c:strCache>
            </c:strRef>
          </c:cat>
          <c:val>
            <c:numRef>
              <c:f>'RESUMEN CLASIFICACIÓN'!$H$44:$H$70</c:f>
              <c:numCache>
                <c:formatCode>General</c:formatCode>
                <c:ptCount val="27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9</c:v>
                </c:pt>
                <c:pt idx="7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6</c:v>
                </c:pt>
                <c:pt idx="12">
                  <c:v>8</c:v>
                </c:pt>
                <c:pt idx="13">
                  <c:v>12</c:v>
                </c:pt>
                <c:pt idx="14">
                  <c:v>7</c:v>
                </c:pt>
                <c:pt idx="15">
                  <c:v>9</c:v>
                </c:pt>
                <c:pt idx="16">
                  <c:v>7</c:v>
                </c:pt>
                <c:pt idx="17">
                  <c:v>4</c:v>
                </c:pt>
                <c:pt idx="18">
                  <c:v>9</c:v>
                </c:pt>
                <c:pt idx="19">
                  <c:v>3</c:v>
                </c:pt>
                <c:pt idx="20">
                  <c:v>7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17</c:v>
                </c:pt>
                <c:pt idx="25">
                  <c:v>6</c:v>
                </c:pt>
                <c:pt idx="2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29-4B88-9CF2-E199FE3F5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1453732719"/>
        <c:axId val="1453710671"/>
      </c:barChart>
      <c:catAx>
        <c:axId val="1453732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453710671"/>
        <c:crosses val="autoZero"/>
        <c:auto val="1"/>
        <c:lblAlgn val="ctr"/>
        <c:lblOffset val="100"/>
        <c:noMultiLvlLbl val="0"/>
      </c:catAx>
      <c:valAx>
        <c:axId val="1453710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453732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'RESUMEN CLASIFICACIÓN'!$D$77</c:f>
              <c:strCache>
                <c:ptCount val="1"/>
                <c:pt idx="0">
                  <c:v>A+</c:v>
                </c:pt>
              </c:strCache>
            </c:strRef>
          </c:tx>
          <c:spPr>
            <a:solidFill>
              <a:srgbClr val="93C47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'RESUMEN CLASIFICACIÓN'!$C$78:$C$104</c:f>
              <c:strCache>
                <c:ptCount val="27"/>
                <c:pt idx="0">
                  <c:v>AYAPEL</c:v>
                </c:pt>
                <c:pt idx="1">
                  <c:v>BUENAVISTA</c:v>
                </c:pt>
                <c:pt idx="2">
                  <c:v>CANALETE</c:v>
                </c:pt>
                <c:pt idx="3">
                  <c:v>CERETÉ</c:v>
                </c:pt>
                <c:pt idx="4">
                  <c:v>CHIMÁ</c:v>
                </c:pt>
                <c:pt idx="5">
                  <c:v>CHINÚ</c:v>
                </c:pt>
                <c:pt idx="6">
                  <c:v>CIÉNAGA DE ORO</c:v>
                </c:pt>
                <c:pt idx="7">
                  <c:v>COTORRA</c:v>
                </c:pt>
                <c:pt idx="8">
                  <c:v>LA APARTADA</c:v>
                </c:pt>
                <c:pt idx="9">
                  <c:v>LOS CÓRDOBAS</c:v>
                </c:pt>
                <c:pt idx="10">
                  <c:v>MOMIL</c:v>
                </c:pt>
                <c:pt idx="11">
                  <c:v>MONTELÍBANO</c:v>
                </c:pt>
                <c:pt idx="12">
                  <c:v>MOÑITOS</c:v>
                </c:pt>
                <c:pt idx="13">
                  <c:v>PLANETA RICA</c:v>
                </c:pt>
                <c:pt idx="14">
                  <c:v>PUEBLO NUEVO</c:v>
                </c:pt>
                <c:pt idx="15">
                  <c:v>PUERTO ESCONDIDO</c:v>
                </c:pt>
                <c:pt idx="16">
                  <c:v>PUERTO LIBERTADOR</c:v>
                </c:pt>
                <c:pt idx="17">
                  <c:v>PURÍSIMA</c:v>
                </c:pt>
                <c:pt idx="18">
                  <c:v>SAN ANDRÉS DE SOTAVENTO</c:v>
                </c:pt>
                <c:pt idx="19">
                  <c:v>SAN ANTERO</c:v>
                </c:pt>
                <c:pt idx="20">
                  <c:v>SAN BERNARDO DEL VIENTO</c:v>
                </c:pt>
                <c:pt idx="21">
                  <c:v>SAN CARLOS</c:v>
                </c:pt>
                <c:pt idx="22">
                  <c:v>SAN JOSÉ DE URÉ</c:v>
                </c:pt>
                <c:pt idx="23">
                  <c:v>SAN PELAYO</c:v>
                </c:pt>
                <c:pt idx="24">
                  <c:v>TIERRALTA</c:v>
                </c:pt>
                <c:pt idx="25">
                  <c:v>TUCHÍN</c:v>
                </c:pt>
                <c:pt idx="26">
                  <c:v>VALENCIA</c:v>
                </c:pt>
              </c:strCache>
            </c:strRef>
          </c:cat>
          <c:val>
            <c:numRef>
              <c:f>'RESUMEN CLASIFICACIÓN'!$D$78:$D$104</c:f>
              <c:numCache>
                <c:formatCode>General</c:formatCode>
                <c:ptCount val="27"/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94-4E2E-A3D8-6F03269D33AE}"/>
            </c:ext>
          </c:extLst>
        </c:ser>
        <c:ser>
          <c:idx val="1"/>
          <c:order val="1"/>
          <c:tx>
            <c:strRef>
              <c:f>'RESUMEN CLASIFICACIÓN'!$E$77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'RESUMEN CLASIFICACIÓN'!$C$78:$C$104</c:f>
              <c:strCache>
                <c:ptCount val="27"/>
                <c:pt idx="0">
                  <c:v>AYAPEL</c:v>
                </c:pt>
                <c:pt idx="1">
                  <c:v>BUENAVISTA</c:v>
                </c:pt>
                <c:pt idx="2">
                  <c:v>CANALETE</c:v>
                </c:pt>
                <c:pt idx="3">
                  <c:v>CERETÉ</c:v>
                </c:pt>
                <c:pt idx="4">
                  <c:v>CHIMÁ</c:v>
                </c:pt>
                <c:pt idx="5">
                  <c:v>CHINÚ</c:v>
                </c:pt>
                <c:pt idx="6">
                  <c:v>CIÉNAGA DE ORO</c:v>
                </c:pt>
                <c:pt idx="7">
                  <c:v>COTORRA</c:v>
                </c:pt>
                <c:pt idx="8">
                  <c:v>LA APARTADA</c:v>
                </c:pt>
                <c:pt idx="9">
                  <c:v>LOS CÓRDOBAS</c:v>
                </c:pt>
                <c:pt idx="10">
                  <c:v>MOMIL</c:v>
                </c:pt>
                <c:pt idx="11">
                  <c:v>MONTELÍBANO</c:v>
                </c:pt>
                <c:pt idx="12">
                  <c:v>MOÑITOS</c:v>
                </c:pt>
                <c:pt idx="13">
                  <c:v>PLANETA RICA</c:v>
                </c:pt>
                <c:pt idx="14">
                  <c:v>PUEBLO NUEVO</c:v>
                </c:pt>
                <c:pt idx="15">
                  <c:v>PUERTO ESCONDIDO</c:v>
                </c:pt>
                <c:pt idx="16">
                  <c:v>PUERTO LIBERTADOR</c:v>
                </c:pt>
                <c:pt idx="17">
                  <c:v>PURÍSIMA</c:v>
                </c:pt>
                <c:pt idx="18">
                  <c:v>SAN ANDRÉS DE SOTAVENTO</c:v>
                </c:pt>
                <c:pt idx="19">
                  <c:v>SAN ANTERO</c:v>
                </c:pt>
                <c:pt idx="20">
                  <c:v>SAN BERNARDO DEL VIENTO</c:v>
                </c:pt>
                <c:pt idx="21">
                  <c:v>SAN CARLOS</c:v>
                </c:pt>
                <c:pt idx="22">
                  <c:v>SAN JOSÉ DE URÉ</c:v>
                </c:pt>
                <c:pt idx="23">
                  <c:v>SAN PELAYO</c:v>
                </c:pt>
                <c:pt idx="24">
                  <c:v>TIERRALTA</c:v>
                </c:pt>
                <c:pt idx="25">
                  <c:v>TUCHÍN</c:v>
                </c:pt>
                <c:pt idx="26">
                  <c:v>VALENCIA</c:v>
                </c:pt>
              </c:strCache>
            </c:strRef>
          </c:cat>
          <c:val>
            <c:numRef>
              <c:f>'RESUMEN CLASIFICACIÓN'!$E$78:$E$104</c:f>
              <c:numCache>
                <c:formatCode>General</c:formatCode>
                <c:ptCount val="27"/>
                <c:pt idx="5">
                  <c:v>1</c:v>
                </c:pt>
                <c:pt idx="6">
                  <c:v>1</c:v>
                </c:pt>
                <c:pt idx="11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94-4E2E-A3D8-6F03269D33AE}"/>
            </c:ext>
          </c:extLst>
        </c:ser>
        <c:ser>
          <c:idx val="2"/>
          <c:order val="2"/>
          <c:tx>
            <c:strRef>
              <c:f>'RESUMEN CLASIFICACIÓN'!$F$77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'RESUMEN CLASIFICACIÓN'!$C$78:$C$104</c:f>
              <c:strCache>
                <c:ptCount val="27"/>
                <c:pt idx="0">
                  <c:v>AYAPEL</c:v>
                </c:pt>
                <c:pt idx="1">
                  <c:v>BUENAVISTA</c:v>
                </c:pt>
                <c:pt idx="2">
                  <c:v>CANALETE</c:v>
                </c:pt>
                <c:pt idx="3">
                  <c:v>CERETÉ</c:v>
                </c:pt>
                <c:pt idx="4">
                  <c:v>CHIMÁ</c:v>
                </c:pt>
                <c:pt idx="5">
                  <c:v>CHINÚ</c:v>
                </c:pt>
                <c:pt idx="6">
                  <c:v>CIÉNAGA DE ORO</c:v>
                </c:pt>
                <c:pt idx="7">
                  <c:v>COTORRA</c:v>
                </c:pt>
                <c:pt idx="8">
                  <c:v>LA APARTADA</c:v>
                </c:pt>
                <c:pt idx="9">
                  <c:v>LOS CÓRDOBAS</c:v>
                </c:pt>
                <c:pt idx="10">
                  <c:v>MOMIL</c:v>
                </c:pt>
                <c:pt idx="11">
                  <c:v>MONTELÍBANO</c:v>
                </c:pt>
                <c:pt idx="12">
                  <c:v>MOÑITOS</c:v>
                </c:pt>
                <c:pt idx="13">
                  <c:v>PLANETA RICA</c:v>
                </c:pt>
                <c:pt idx="14">
                  <c:v>PUEBLO NUEVO</c:v>
                </c:pt>
                <c:pt idx="15">
                  <c:v>PUERTO ESCONDIDO</c:v>
                </c:pt>
                <c:pt idx="16">
                  <c:v>PUERTO LIBERTADOR</c:v>
                </c:pt>
                <c:pt idx="17">
                  <c:v>PURÍSIMA</c:v>
                </c:pt>
                <c:pt idx="18">
                  <c:v>SAN ANDRÉS DE SOTAVENTO</c:v>
                </c:pt>
                <c:pt idx="19">
                  <c:v>SAN ANTERO</c:v>
                </c:pt>
                <c:pt idx="20">
                  <c:v>SAN BERNARDO DEL VIENTO</c:v>
                </c:pt>
                <c:pt idx="21">
                  <c:v>SAN CARLOS</c:v>
                </c:pt>
                <c:pt idx="22">
                  <c:v>SAN JOSÉ DE URÉ</c:v>
                </c:pt>
                <c:pt idx="23">
                  <c:v>SAN PELAYO</c:v>
                </c:pt>
                <c:pt idx="24">
                  <c:v>TIERRALTA</c:v>
                </c:pt>
                <c:pt idx="25">
                  <c:v>TUCHÍN</c:v>
                </c:pt>
                <c:pt idx="26">
                  <c:v>VALENCIA</c:v>
                </c:pt>
              </c:strCache>
            </c:strRef>
          </c:cat>
          <c:val>
            <c:numRef>
              <c:f>'RESUMEN CLASIFICACIÓN'!$F$78:$F$104</c:f>
              <c:numCache>
                <c:formatCode>General</c:formatCode>
                <c:ptCount val="27"/>
                <c:pt idx="3">
                  <c:v>4</c:v>
                </c:pt>
                <c:pt idx="5">
                  <c:v>4</c:v>
                </c:pt>
                <c:pt idx="6">
                  <c:v>2</c:v>
                </c:pt>
                <c:pt idx="11">
                  <c:v>2</c:v>
                </c:pt>
                <c:pt idx="13">
                  <c:v>1</c:v>
                </c:pt>
                <c:pt idx="14">
                  <c:v>2</c:v>
                </c:pt>
                <c:pt idx="20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94-4E2E-A3D8-6F03269D33AE}"/>
            </c:ext>
          </c:extLst>
        </c:ser>
        <c:ser>
          <c:idx val="3"/>
          <c:order val="3"/>
          <c:tx>
            <c:strRef>
              <c:f>'RESUMEN CLASIFICACIÓN'!$G$77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'RESUMEN CLASIFICACIÓN'!$C$78:$C$104</c:f>
              <c:strCache>
                <c:ptCount val="27"/>
                <c:pt idx="0">
                  <c:v>AYAPEL</c:v>
                </c:pt>
                <c:pt idx="1">
                  <c:v>BUENAVISTA</c:v>
                </c:pt>
                <c:pt idx="2">
                  <c:v>CANALETE</c:v>
                </c:pt>
                <c:pt idx="3">
                  <c:v>CERETÉ</c:v>
                </c:pt>
                <c:pt idx="4">
                  <c:v>CHIMÁ</c:v>
                </c:pt>
                <c:pt idx="5">
                  <c:v>CHINÚ</c:v>
                </c:pt>
                <c:pt idx="6">
                  <c:v>CIÉNAGA DE ORO</c:v>
                </c:pt>
                <c:pt idx="7">
                  <c:v>COTORRA</c:v>
                </c:pt>
                <c:pt idx="8">
                  <c:v>LA APARTADA</c:v>
                </c:pt>
                <c:pt idx="9">
                  <c:v>LOS CÓRDOBAS</c:v>
                </c:pt>
                <c:pt idx="10">
                  <c:v>MOMIL</c:v>
                </c:pt>
                <c:pt idx="11">
                  <c:v>MONTELÍBANO</c:v>
                </c:pt>
                <c:pt idx="12">
                  <c:v>MOÑITOS</c:v>
                </c:pt>
                <c:pt idx="13">
                  <c:v>PLANETA RICA</c:v>
                </c:pt>
                <c:pt idx="14">
                  <c:v>PUEBLO NUEVO</c:v>
                </c:pt>
                <c:pt idx="15">
                  <c:v>PUERTO ESCONDIDO</c:v>
                </c:pt>
                <c:pt idx="16">
                  <c:v>PUERTO LIBERTADOR</c:v>
                </c:pt>
                <c:pt idx="17">
                  <c:v>PURÍSIMA</c:v>
                </c:pt>
                <c:pt idx="18">
                  <c:v>SAN ANDRÉS DE SOTAVENTO</c:v>
                </c:pt>
                <c:pt idx="19">
                  <c:v>SAN ANTERO</c:v>
                </c:pt>
                <c:pt idx="20">
                  <c:v>SAN BERNARDO DEL VIENTO</c:v>
                </c:pt>
                <c:pt idx="21">
                  <c:v>SAN CARLOS</c:v>
                </c:pt>
                <c:pt idx="22">
                  <c:v>SAN JOSÉ DE URÉ</c:v>
                </c:pt>
                <c:pt idx="23">
                  <c:v>SAN PELAYO</c:v>
                </c:pt>
                <c:pt idx="24">
                  <c:v>TIERRALTA</c:v>
                </c:pt>
                <c:pt idx="25">
                  <c:v>TUCHÍN</c:v>
                </c:pt>
                <c:pt idx="26">
                  <c:v>VALENCIA</c:v>
                </c:pt>
              </c:strCache>
            </c:strRef>
          </c:cat>
          <c:val>
            <c:numRef>
              <c:f>'RESUMEN CLASIFICACIÓN'!$G$78:$G$104</c:f>
              <c:numCache>
                <c:formatCode>General</c:formatCode>
                <c:ptCount val="27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9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3">
                  <c:v>2</c:v>
                </c:pt>
                <c:pt idx="24">
                  <c:v>8</c:v>
                </c:pt>
                <c:pt idx="2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94-4E2E-A3D8-6F03269D33AE}"/>
            </c:ext>
          </c:extLst>
        </c:ser>
        <c:ser>
          <c:idx val="4"/>
          <c:order val="4"/>
          <c:tx>
            <c:strRef>
              <c:f>'RESUMEN CLASIFICACIÓN'!$H$77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'RESUMEN CLASIFICACIÓN'!$C$78:$C$104</c:f>
              <c:strCache>
                <c:ptCount val="27"/>
                <c:pt idx="0">
                  <c:v>AYAPEL</c:v>
                </c:pt>
                <c:pt idx="1">
                  <c:v>BUENAVISTA</c:v>
                </c:pt>
                <c:pt idx="2">
                  <c:v>CANALETE</c:v>
                </c:pt>
                <c:pt idx="3">
                  <c:v>CERETÉ</c:v>
                </c:pt>
                <c:pt idx="4">
                  <c:v>CHIMÁ</c:v>
                </c:pt>
                <c:pt idx="5">
                  <c:v>CHINÚ</c:v>
                </c:pt>
                <c:pt idx="6">
                  <c:v>CIÉNAGA DE ORO</c:v>
                </c:pt>
                <c:pt idx="7">
                  <c:v>COTORRA</c:v>
                </c:pt>
                <c:pt idx="8">
                  <c:v>LA APARTADA</c:v>
                </c:pt>
                <c:pt idx="9">
                  <c:v>LOS CÓRDOBAS</c:v>
                </c:pt>
                <c:pt idx="10">
                  <c:v>MOMIL</c:v>
                </c:pt>
                <c:pt idx="11">
                  <c:v>MONTELÍBANO</c:v>
                </c:pt>
                <c:pt idx="12">
                  <c:v>MOÑITOS</c:v>
                </c:pt>
                <c:pt idx="13">
                  <c:v>PLANETA RICA</c:v>
                </c:pt>
                <c:pt idx="14">
                  <c:v>PUEBLO NUEVO</c:v>
                </c:pt>
                <c:pt idx="15">
                  <c:v>PUERTO ESCONDIDO</c:v>
                </c:pt>
                <c:pt idx="16">
                  <c:v>PUERTO LIBERTADOR</c:v>
                </c:pt>
                <c:pt idx="17">
                  <c:v>PURÍSIMA</c:v>
                </c:pt>
                <c:pt idx="18">
                  <c:v>SAN ANDRÉS DE SOTAVENTO</c:v>
                </c:pt>
                <c:pt idx="19">
                  <c:v>SAN ANTERO</c:v>
                </c:pt>
                <c:pt idx="20">
                  <c:v>SAN BERNARDO DEL VIENTO</c:v>
                </c:pt>
                <c:pt idx="21">
                  <c:v>SAN CARLOS</c:v>
                </c:pt>
                <c:pt idx="22">
                  <c:v>SAN JOSÉ DE URÉ</c:v>
                </c:pt>
                <c:pt idx="23">
                  <c:v>SAN PELAYO</c:v>
                </c:pt>
                <c:pt idx="24">
                  <c:v>TIERRALTA</c:v>
                </c:pt>
                <c:pt idx="25">
                  <c:v>TUCHÍN</c:v>
                </c:pt>
                <c:pt idx="26">
                  <c:v>VALENCIA</c:v>
                </c:pt>
              </c:strCache>
            </c:strRef>
          </c:cat>
          <c:val>
            <c:numRef>
              <c:f>'RESUMEN CLASIFICACIÓN'!$H$78:$H$104</c:f>
              <c:numCache>
                <c:formatCode>General</c:formatCode>
                <c:ptCount val="27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9</c:v>
                </c:pt>
                <c:pt idx="7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5</c:v>
                </c:pt>
                <c:pt idx="12">
                  <c:v>8</c:v>
                </c:pt>
                <c:pt idx="13">
                  <c:v>11</c:v>
                </c:pt>
                <c:pt idx="14">
                  <c:v>7</c:v>
                </c:pt>
                <c:pt idx="15">
                  <c:v>9</c:v>
                </c:pt>
                <c:pt idx="16">
                  <c:v>7</c:v>
                </c:pt>
                <c:pt idx="17">
                  <c:v>4</c:v>
                </c:pt>
                <c:pt idx="18">
                  <c:v>9</c:v>
                </c:pt>
                <c:pt idx="19">
                  <c:v>3</c:v>
                </c:pt>
                <c:pt idx="20">
                  <c:v>7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17</c:v>
                </c:pt>
                <c:pt idx="25">
                  <c:v>6</c:v>
                </c:pt>
                <c:pt idx="2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94-4E2E-A3D8-6F03269D33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814418799"/>
        <c:axId val="1814403823"/>
      </c:barChart>
      <c:catAx>
        <c:axId val="1814418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14403823"/>
        <c:crosses val="autoZero"/>
        <c:auto val="1"/>
        <c:lblAlgn val="ctr"/>
        <c:lblOffset val="100"/>
        <c:noMultiLvlLbl val="0"/>
      </c:catAx>
      <c:valAx>
        <c:axId val="1814403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14418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'RESUMEN CLASIFICACIÓN'!$D$113</c:f>
              <c:strCache>
                <c:ptCount val="1"/>
                <c:pt idx="0">
                  <c:v>A+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CLASIFICACIÓN'!$C$114:$C$119</c:f>
              <c:strCache>
                <c:ptCount val="6"/>
                <c:pt idx="0">
                  <c:v>REGIÓN ALTO SINÚ</c:v>
                </c:pt>
                <c:pt idx="1">
                  <c:v>REGIÓN BAJO SINÚ</c:v>
                </c:pt>
                <c:pt idx="2">
                  <c:v>REGIÓN COSTANERA</c:v>
                </c:pt>
                <c:pt idx="3">
                  <c:v>REGIÓN MEDIO SINÚ</c:v>
                </c:pt>
                <c:pt idx="4">
                  <c:v>REGIÓN SABANA</c:v>
                </c:pt>
                <c:pt idx="5">
                  <c:v>REGIÓN SAN JORGE</c:v>
                </c:pt>
              </c:strCache>
            </c:strRef>
          </c:cat>
          <c:val>
            <c:numRef>
              <c:f>'RESUMEN CLASIFICACIÓN'!$D$114:$D$119</c:f>
              <c:numCache>
                <c:formatCode>General</c:formatCode>
                <c:ptCount val="6"/>
                <c:pt idx="3">
                  <c:v>5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A-4DF7-B8E1-4E43820553AD}"/>
            </c:ext>
          </c:extLst>
        </c:ser>
        <c:ser>
          <c:idx val="1"/>
          <c:order val="1"/>
          <c:tx>
            <c:strRef>
              <c:f>'RESUMEN CLASIFICACIÓN'!$E$113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93C47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CLASIFICACIÓN'!$C$114:$C$119</c:f>
              <c:strCache>
                <c:ptCount val="6"/>
                <c:pt idx="0">
                  <c:v>REGIÓN ALTO SINÚ</c:v>
                </c:pt>
                <c:pt idx="1">
                  <c:v>REGIÓN BAJO SINÚ</c:v>
                </c:pt>
                <c:pt idx="2">
                  <c:v>REGIÓN COSTANERA</c:v>
                </c:pt>
                <c:pt idx="3">
                  <c:v>REGIÓN MEDIO SINÚ</c:v>
                </c:pt>
                <c:pt idx="4">
                  <c:v>REGIÓN SABANA</c:v>
                </c:pt>
                <c:pt idx="5">
                  <c:v>REGIÓN SAN JORGE</c:v>
                </c:pt>
              </c:strCache>
            </c:strRef>
          </c:cat>
          <c:val>
            <c:numRef>
              <c:f>'RESUMEN CLASIFICACIÓN'!$E$114:$E$119</c:f>
              <c:numCache>
                <c:formatCode>General</c:formatCode>
                <c:ptCount val="6"/>
                <c:pt idx="3">
                  <c:v>3</c:v>
                </c:pt>
                <c:pt idx="4">
                  <c:v>2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0A-4DF7-B8E1-4E43820553AD}"/>
            </c:ext>
          </c:extLst>
        </c:ser>
        <c:ser>
          <c:idx val="2"/>
          <c:order val="2"/>
          <c:tx>
            <c:strRef>
              <c:f>'RESUMEN CLASIFICACIÓN'!$F$113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CLASIFICACIÓN'!$C$114:$C$119</c:f>
              <c:strCache>
                <c:ptCount val="6"/>
                <c:pt idx="0">
                  <c:v>REGIÓN ALTO SINÚ</c:v>
                </c:pt>
                <c:pt idx="1">
                  <c:v>REGIÓN BAJO SINÚ</c:v>
                </c:pt>
                <c:pt idx="2">
                  <c:v>REGIÓN COSTANERA</c:v>
                </c:pt>
                <c:pt idx="3">
                  <c:v>REGIÓN MEDIO SINÚ</c:v>
                </c:pt>
                <c:pt idx="4">
                  <c:v>REGIÓN SABANA</c:v>
                </c:pt>
                <c:pt idx="5">
                  <c:v>REGIÓN SAN JORGE</c:v>
                </c:pt>
              </c:strCache>
            </c:strRef>
          </c:cat>
          <c:val>
            <c:numRef>
              <c:f>'RESUMEN CLASIFICACIÓN'!$F$114:$F$119</c:f>
              <c:numCache>
                <c:formatCode>General</c:formatCode>
                <c:ptCount val="6"/>
                <c:pt idx="0">
                  <c:v>5</c:v>
                </c:pt>
                <c:pt idx="2">
                  <c:v>1</c:v>
                </c:pt>
                <c:pt idx="3">
                  <c:v>9</c:v>
                </c:pt>
                <c:pt idx="4">
                  <c:v>5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0A-4DF7-B8E1-4E43820553AD}"/>
            </c:ext>
          </c:extLst>
        </c:ser>
        <c:ser>
          <c:idx val="3"/>
          <c:order val="3"/>
          <c:tx>
            <c:strRef>
              <c:f>'RESUMEN CLASIFICACIÓN'!$G$113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CLASIFICACIÓN'!$C$114:$C$119</c:f>
              <c:strCache>
                <c:ptCount val="6"/>
                <c:pt idx="0">
                  <c:v>REGIÓN ALTO SINÚ</c:v>
                </c:pt>
                <c:pt idx="1">
                  <c:v>REGIÓN BAJO SINÚ</c:v>
                </c:pt>
                <c:pt idx="2">
                  <c:v>REGIÓN COSTANERA</c:v>
                </c:pt>
                <c:pt idx="3">
                  <c:v>REGIÓN MEDIO SINÚ</c:v>
                </c:pt>
                <c:pt idx="4">
                  <c:v>REGIÓN SABANA</c:v>
                </c:pt>
                <c:pt idx="5">
                  <c:v>REGIÓN SAN JORGE</c:v>
                </c:pt>
              </c:strCache>
            </c:strRef>
          </c:cat>
          <c:val>
            <c:numRef>
              <c:f>'RESUMEN CLASIFICACIÓN'!$G$114:$G$119</c:f>
              <c:numCache>
                <c:formatCode>General</c:formatCode>
                <c:ptCount val="6"/>
                <c:pt idx="0">
                  <c:v>11</c:v>
                </c:pt>
                <c:pt idx="1">
                  <c:v>5</c:v>
                </c:pt>
                <c:pt idx="2">
                  <c:v>18</c:v>
                </c:pt>
                <c:pt idx="3">
                  <c:v>17</c:v>
                </c:pt>
                <c:pt idx="4">
                  <c:v>6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0A-4DF7-B8E1-4E43820553AD}"/>
            </c:ext>
          </c:extLst>
        </c:ser>
        <c:ser>
          <c:idx val="4"/>
          <c:order val="4"/>
          <c:tx>
            <c:strRef>
              <c:f>'RESUMEN CLASIFICACIÓN'!$H$113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CLASIFICACIÓN'!$C$114:$C$119</c:f>
              <c:strCache>
                <c:ptCount val="6"/>
                <c:pt idx="0">
                  <c:v>REGIÓN ALTO SINÚ</c:v>
                </c:pt>
                <c:pt idx="1">
                  <c:v>REGIÓN BAJO SINÚ</c:v>
                </c:pt>
                <c:pt idx="2">
                  <c:v>REGIÓN COSTANERA</c:v>
                </c:pt>
                <c:pt idx="3">
                  <c:v>REGIÓN MEDIO SINÚ</c:v>
                </c:pt>
                <c:pt idx="4">
                  <c:v>REGIÓN SABANA</c:v>
                </c:pt>
                <c:pt idx="5">
                  <c:v>REGIÓN SAN JORGE</c:v>
                </c:pt>
              </c:strCache>
            </c:strRef>
          </c:cat>
          <c:val>
            <c:numRef>
              <c:f>'RESUMEN CLASIFICACIÓN'!$H$114:$H$119</c:f>
              <c:numCache>
                <c:formatCode>General</c:formatCode>
                <c:ptCount val="6"/>
                <c:pt idx="0">
                  <c:v>27</c:v>
                </c:pt>
                <c:pt idx="1">
                  <c:v>12</c:v>
                </c:pt>
                <c:pt idx="2">
                  <c:v>37</c:v>
                </c:pt>
                <c:pt idx="3">
                  <c:v>22</c:v>
                </c:pt>
                <c:pt idx="4">
                  <c:v>18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0A-4DF7-B8E1-4E43820553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413964527"/>
        <c:axId val="1413954959"/>
      </c:barChart>
      <c:catAx>
        <c:axId val="1413964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13954959"/>
        <c:crosses val="autoZero"/>
        <c:auto val="1"/>
        <c:lblAlgn val="ctr"/>
        <c:lblOffset val="100"/>
        <c:noMultiLvlLbl val="0"/>
      </c:catAx>
      <c:valAx>
        <c:axId val="1413954959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413964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'RESUMEN CLASIFICACIÓN'!$D$132</c:f>
              <c:strCache>
                <c:ptCount val="1"/>
                <c:pt idx="0">
                  <c:v>A+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CLASIFICACIÓN'!$C$133:$C$138</c:f>
              <c:strCache>
                <c:ptCount val="6"/>
                <c:pt idx="0">
                  <c:v>REGIÓN ALTO SINÚ</c:v>
                </c:pt>
                <c:pt idx="1">
                  <c:v>REGIÓN BAJO SINÚ</c:v>
                </c:pt>
                <c:pt idx="2">
                  <c:v>REGIÓN COSTANERA</c:v>
                </c:pt>
                <c:pt idx="3">
                  <c:v>REGIÓN MEDIO SINÚ</c:v>
                </c:pt>
                <c:pt idx="4">
                  <c:v>REGIÓN SABANA</c:v>
                </c:pt>
                <c:pt idx="5">
                  <c:v>REGIÓN SAN JORGE</c:v>
                </c:pt>
              </c:strCache>
            </c:strRef>
          </c:cat>
          <c:val>
            <c:numRef>
              <c:f>'RESUMEN CLASIFICACIÓN'!$D$133:$D$138</c:f>
              <c:numCache>
                <c:formatCode>General</c:formatCode>
                <c:ptCount val="6"/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B-47FE-81D7-D8CDB56F73A9}"/>
            </c:ext>
          </c:extLst>
        </c:ser>
        <c:ser>
          <c:idx val="1"/>
          <c:order val="1"/>
          <c:tx>
            <c:strRef>
              <c:f>'RESUMEN CLASIFICACIÓN'!$E$132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CLASIFICACIÓN'!$C$133:$C$138</c:f>
              <c:strCache>
                <c:ptCount val="6"/>
                <c:pt idx="0">
                  <c:v>REGIÓN ALTO SINÚ</c:v>
                </c:pt>
                <c:pt idx="1">
                  <c:v>REGIÓN BAJO SINÚ</c:v>
                </c:pt>
                <c:pt idx="2">
                  <c:v>REGIÓN COSTANERA</c:v>
                </c:pt>
                <c:pt idx="3">
                  <c:v>REGIÓN MEDIO SINÚ</c:v>
                </c:pt>
                <c:pt idx="4">
                  <c:v>REGIÓN SABANA</c:v>
                </c:pt>
                <c:pt idx="5">
                  <c:v>REGIÓN SAN JORGE</c:v>
                </c:pt>
              </c:strCache>
            </c:strRef>
          </c:cat>
          <c:val>
            <c:numRef>
              <c:f>'RESUMEN CLASIFICACIÓN'!$E$133:$E$138</c:f>
              <c:numCache>
                <c:formatCode>General</c:formatCode>
                <c:ptCount val="6"/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B-47FE-81D7-D8CDB56F73A9}"/>
            </c:ext>
          </c:extLst>
        </c:ser>
        <c:ser>
          <c:idx val="2"/>
          <c:order val="2"/>
          <c:tx>
            <c:strRef>
              <c:f>'RESUMEN CLASIFICACIÓN'!$F$132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CLASIFICACIÓN'!$C$133:$C$138</c:f>
              <c:strCache>
                <c:ptCount val="6"/>
                <c:pt idx="0">
                  <c:v>REGIÓN ALTO SINÚ</c:v>
                </c:pt>
                <c:pt idx="1">
                  <c:v>REGIÓN BAJO SINÚ</c:v>
                </c:pt>
                <c:pt idx="2">
                  <c:v>REGIÓN COSTANERA</c:v>
                </c:pt>
                <c:pt idx="3">
                  <c:v>REGIÓN MEDIO SINÚ</c:v>
                </c:pt>
                <c:pt idx="4">
                  <c:v>REGIÓN SABANA</c:v>
                </c:pt>
                <c:pt idx="5">
                  <c:v>REGIÓN SAN JORGE</c:v>
                </c:pt>
              </c:strCache>
            </c:strRef>
          </c:cat>
          <c:val>
            <c:numRef>
              <c:f>'RESUMEN CLASIFICACIÓN'!$F$133:$F$138</c:f>
              <c:numCache>
                <c:formatCode>General</c:formatCode>
                <c:ptCount val="6"/>
                <c:pt idx="0">
                  <c:v>3</c:v>
                </c:pt>
                <c:pt idx="2">
                  <c:v>1</c:v>
                </c:pt>
                <c:pt idx="3">
                  <c:v>9</c:v>
                </c:pt>
                <c:pt idx="4">
                  <c:v>4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B-47FE-81D7-D8CDB56F73A9}"/>
            </c:ext>
          </c:extLst>
        </c:ser>
        <c:ser>
          <c:idx val="3"/>
          <c:order val="3"/>
          <c:tx>
            <c:strRef>
              <c:f>'RESUMEN CLASIFICACIÓN'!$G$132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CLASIFICACIÓN'!$C$133:$C$138</c:f>
              <c:strCache>
                <c:ptCount val="6"/>
                <c:pt idx="0">
                  <c:v>REGIÓN ALTO SINÚ</c:v>
                </c:pt>
                <c:pt idx="1">
                  <c:v>REGIÓN BAJO SINÚ</c:v>
                </c:pt>
                <c:pt idx="2">
                  <c:v>REGIÓN COSTANERA</c:v>
                </c:pt>
                <c:pt idx="3">
                  <c:v>REGIÓN MEDIO SINÚ</c:v>
                </c:pt>
                <c:pt idx="4">
                  <c:v>REGIÓN SABANA</c:v>
                </c:pt>
                <c:pt idx="5">
                  <c:v>REGIÓN SAN JORGE</c:v>
                </c:pt>
              </c:strCache>
            </c:strRef>
          </c:cat>
          <c:val>
            <c:numRef>
              <c:f>'RESUMEN CLASIFICACIÓN'!$G$133:$G$138</c:f>
              <c:numCache>
                <c:formatCode>General</c:formatCode>
                <c:ptCount val="6"/>
                <c:pt idx="0">
                  <c:v>11</c:v>
                </c:pt>
                <c:pt idx="1">
                  <c:v>5</c:v>
                </c:pt>
                <c:pt idx="2">
                  <c:v>18</c:v>
                </c:pt>
                <c:pt idx="3">
                  <c:v>17</c:v>
                </c:pt>
                <c:pt idx="4">
                  <c:v>6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B-47FE-81D7-D8CDB56F73A9}"/>
            </c:ext>
          </c:extLst>
        </c:ser>
        <c:ser>
          <c:idx val="4"/>
          <c:order val="4"/>
          <c:tx>
            <c:strRef>
              <c:f>'RESUMEN CLASIFICACIÓN'!$H$132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CLASIFICACIÓN'!$C$133:$C$138</c:f>
              <c:strCache>
                <c:ptCount val="6"/>
                <c:pt idx="0">
                  <c:v>REGIÓN ALTO SINÚ</c:v>
                </c:pt>
                <c:pt idx="1">
                  <c:v>REGIÓN BAJO SINÚ</c:v>
                </c:pt>
                <c:pt idx="2">
                  <c:v>REGIÓN COSTANERA</c:v>
                </c:pt>
                <c:pt idx="3">
                  <c:v>REGIÓN MEDIO SINÚ</c:v>
                </c:pt>
                <c:pt idx="4">
                  <c:v>REGIÓN SABANA</c:v>
                </c:pt>
                <c:pt idx="5">
                  <c:v>REGIÓN SAN JORGE</c:v>
                </c:pt>
              </c:strCache>
            </c:strRef>
          </c:cat>
          <c:val>
            <c:numRef>
              <c:f>'RESUMEN CLASIFICACIÓN'!$H$133:$H$138</c:f>
              <c:numCache>
                <c:formatCode>General</c:formatCode>
                <c:ptCount val="6"/>
                <c:pt idx="0">
                  <c:v>27</c:v>
                </c:pt>
                <c:pt idx="1">
                  <c:v>12</c:v>
                </c:pt>
                <c:pt idx="2">
                  <c:v>37</c:v>
                </c:pt>
                <c:pt idx="3">
                  <c:v>22</c:v>
                </c:pt>
                <c:pt idx="4">
                  <c:v>18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FB-47FE-81D7-D8CDB56F73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814358063"/>
        <c:axId val="1814358479"/>
      </c:barChart>
      <c:catAx>
        <c:axId val="18143580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14358479"/>
        <c:crosses val="autoZero"/>
        <c:auto val="1"/>
        <c:lblAlgn val="ctr"/>
        <c:lblOffset val="100"/>
        <c:noMultiLvlLbl val="0"/>
      </c:catAx>
      <c:valAx>
        <c:axId val="1814358479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814358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221341746481585E-2"/>
          <c:y val="4.9645374948737685E-2"/>
          <c:w val="0.96601018368717895"/>
          <c:h val="0.52693963449347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GENERAL'!$E$122:$E$148</c:f>
              <c:strCache>
                <c:ptCount val="27"/>
                <c:pt idx="0">
                  <c:v>CHINÚ</c:v>
                </c:pt>
                <c:pt idx="1">
                  <c:v>CERETÉ</c:v>
                </c:pt>
                <c:pt idx="2">
                  <c:v>SAN PELAYO</c:v>
                </c:pt>
                <c:pt idx="3">
                  <c:v>MONTELÍBANO</c:v>
                </c:pt>
                <c:pt idx="4">
                  <c:v>CIÉNAGA DE ORO</c:v>
                </c:pt>
                <c:pt idx="5">
                  <c:v>LA APARTADA</c:v>
                </c:pt>
                <c:pt idx="6">
                  <c:v>PUEBLO NUEVO</c:v>
                </c:pt>
                <c:pt idx="7">
                  <c:v>MOMIL</c:v>
                </c:pt>
                <c:pt idx="8">
                  <c:v>SAN BERNARDO DEL VIENTO</c:v>
                </c:pt>
                <c:pt idx="9">
                  <c:v>PURÍSIMA</c:v>
                </c:pt>
                <c:pt idx="10">
                  <c:v>CANALETE</c:v>
                </c:pt>
                <c:pt idx="11">
                  <c:v>CHIMÁ</c:v>
                </c:pt>
                <c:pt idx="12">
                  <c:v>TIERRALTA</c:v>
                </c:pt>
                <c:pt idx="13">
                  <c:v>PLANETA RICA</c:v>
                </c:pt>
                <c:pt idx="14">
                  <c:v>LOS CÓRDOBAS</c:v>
                </c:pt>
                <c:pt idx="15">
                  <c:v>COTORRA</c:v>
                </c:pt>
                <c:pt idx="16">
                  <c:v>MOÑITOS</c:v>
                </c:pt>
                <c:pt idx="17">
                  <c:v>TUCHÍN</c:v>
                </c:pt>
                <c:pt idx="18">
                  <c:v>VALENCIA</c:v>
                </c:pt>
                <c:pt idx="19">
                  <c:v>SAN ANTERO</c:v>
                </c:pt>
                <c:pt idx="20">
                  <c:v>SAN CARLOS</c:v>
                </c:pt>
                <c:pt idx="21">
                  <c:v>AYAPEL</c:v>
                </c:pt>
                <c:pt idx="22">
                  <c:v>PUERTO ESCONDIDO</c:v>
                </c:pt>
                <c:pt idx="23">
                  <c:v>PUERTO LIBERTADOR</c:v>
                </c:pt>
                <c:pt idx="24">
                  <c:v>SAN JOSÉ DE URÉ</c:v>
                </c:pt>
                <c:pt idx="25">
                  <c:v>BUENAVISTA</c:v>
                </c:pt>
                <c:pt idx="26">
                  <c:v>SAN ANDRÉS DE SOTAVENTO</c:v>
                </c:pt>
              </c:strCache>
            </c:strRef>
          </c:cat>
          <c:val>
            <c:numRef>
              <c:f>'RESUMEN GENERAL'!$J$122:$J$148</c:f>
              <c:numCache>
                <c:formatCode>0</c:formatCode>
                <c:ptCount val="27"/>
                <c:pt idx="0">
                  <c:v>249.92307692307693</c:v>
                </c:pt>
                <c:pt idx="1">
                  <c:v>246.53333333333333</c:v>
                </c:pt>
                <c:pt idx="2">
                  <c:v>243.41666666666666</c:v>
                </c:pt>
                <c:pt idx="3">
                  <c:v>243</c:v>
                </c:pt>
                <c:pt idx="4">
                  <c:v>238.375</c:v>
                </c:pt>
                <c:pt idx="5">
                  <c:v>236.5</c:v>
                </c:pt>
                <c:pt idx="6">
                  <c:v>233.28571428571428</c:v>
                </c:pt>
                <c:pt idx="7">
                  <c:v>231.33333333333334</c:v>
                </c:pt>
                <c:pt idx="8">
                  <c:v>231.23076923076923</c:v>
                </c:pt>
                <c:pt idx="9">
                  <c:v>230</c:v>
                </c:pt>
                <c:pt idx="10">
                  <c:v>228.57142857142858</c:v>
                </c:pt>
                <c:pt idx="11">
                  <c:v>227.25</c:v>
                </c:pt>
                <c:pt idx="12">
                  <c:v>226.89285714285714</c:v>
                </c:pt>
                <c:pt idx="13">
                  <c:v>226.25</c:v>
                </c:pt>
                <c:pt idx="14">
                  <c:v>226.14285714285714</c:v>
                </c:pt>
                <c:pt idx="15">
                  <c:v>226</c:v>
                </c:pt>
                <c:pt idx="16">
                  <c:v>224.41666666666666</c:v>
                </c:pt>
                <c:pt idx="17">
                  <c:v>224.16666666666666</c:v>
                </c:pt>
                <c:pt idx="18">
                  <c:v>223.46153846153845</c:v>
                </c:pt>
                <c:pt idx="19">
                  <c:v>223</c:v>
                </c:pt>
                <c:pt idx="20">
                  <c:v>222</c:v>
                </c:pt>
                <c:pt idx="21">
                  <c:v>220.76923076923077</c:v>
                </c:pt>
                <c:pt idx="22">
                  <c:v>220.76923076923077</c:v>
                </c:pt>
                <c:pt idx="23">
                  <c:v>219.33333333333334</c:v>
                </c:pt>
                <c:pt idx="24">
                  <c:v>219.33333333333334</c:v>
                </c:pt>
                <c:pt idx="25">
                  <c:v>216.875</c:v>
                </c:pt>
                <c:pt idx="26">
                  <c:v>210.5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9-456C-9FAA-4AC7C3B5AE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389708127"/>
        <c:axId val="389706463"/>
      </c:barChart>
      <c:catAx>
        <c:axId val="389708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389706463"/>
        <c:crosses val="autoZero"/>
        <c:auto val="1"/>
        <c:lblAlgn val="ctr"/>
        <c:lblOffset val="100"/>
        <c:noMultiLvlLbl val="0"/>
      </c:catAx>
      <c:valAx>
        <c:axId val="389706463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389708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[1]REGIONAL!$C$21</c:f>
              <c:strCache>
                <c:ptCount val="1"/>
                <c:pt idx="0">
                  <c:v>CESAR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val>
            <c:numRef>
              <c:f>[1]REGIONAL!$D$21:$E$21</c:f>
              <c:numCache>
                <c:formatCode>General</c:formatCode>
                <c:ptCount val="2"/>
                <c:pt idx="0">
                  <c:v>237</c:v>
                </c:pt>
                <c:pt idx="1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7B-44A7-B912-799E3FAB521D}"/>
            </c:ext>
          </c:extLst>
        </c:ser>
        <c:ser>
          <c:idx val="1"/>
          <c:order val="1"/>
          <c:tx>
            <c:strRef>
              <c:f>[1]REGIONAL!$C$22</c:f>
              <c:strCache>
                <c:ptCount val="1"/>
                <c:pt idx="0">
                  <c:v>ATLANTICO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val>
            <c:numRef>
              <c:f>[1]REGIONAL!$D$22:$E$22</c:f>
              <c:numCache>
                <c:formatCode>General</c:formatCode>
                <c:ptCount val="2"/>
                <c:pt idx="0">
                  <c:v>234</c:v>
                </c:pt>
                <c:pt idx="1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7B-44A7-B912-799E3FAB521D}"/>
            </c:ext>
          </c:extLst>
        </c:ser>
        <c:ser>
          <c:idx val="2"/>
          <c:order val="2"/>
          <c:tx>
            <c:strRef>
              <c:f>[1]REGIONAL!$C$23</c:f>
              <c:strCache>
                <c:ptCount val="1"/>
                <c:pt idx="0">
                  <c:v>CORDOBA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FFC000"/>
              </a:solidFill>
              <a:ln w="9525">
                <a:solidFill>
                  <a:srgbClr val="FFC000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5.8408862034239679E-2"/>
                  <c:y val="7.79727334876620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7B-44A7-B912-799E3FAB521D}"/>
                </c:ext>
              </c:extLst>
            </c:dLbl>
            <c:spPr>
              <a:solidFill>
                <a:srgbClr val="FFC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[1]REGIONAL!$D$23:$E$23</c:f>
              <c:numCache>
                <c:formatCode>General</c:formatCode>
                <c:ptCount val="2"/>
                <c:pt idx="0">
                  <c:v>234</c:v>
                </c:pt>
                <c:pt idx="1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7B-44A7-B912-799E3FAB521D}"/>
            </c:ext>
          </c:extLst>
        </c:ser>
        <c:ser>
          <c:idx val="3"/>
          <c:order val="3"/>
          <c:tx>
            <c:strRef>
              <c:f>[1]REGIONAL!$C$24</c:f>
              <c:strCache>
                <c:ptCount val="1"/>
                <c:pt idx="0">
                  <c:v>SUCRE</c:v>
                </c:pt>
              </c:strCache>
            </c:strRef>
          </c:tx>
          <c:spPr>
            <a:ln w="2222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bg2">
                    <a:lumMod val="75000"/>
                  </a:schemeClr>
                </a:solidFill>
                <a:round/>
              </a:ln>
              <a:effectLst/>
            </c:spPr>
          </c:marker>
          <c:val>
            <c:numRef>
              <c:f>[1]REGIONAL!$D$24:$E$24</c:f>
              <c:numCache>
                <c:formatCode>General</c:formatCode>
                <c:ptCount val="2"/>
                <c:pt idx="0">
                  <c:v>233</c:v>
                </c:pt>
                <c:pt idx="1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7B-44A7-B912-799E3FAB521D}"/>
            </c:ext>
          </c:extLst>
        </c:ser>
        <c:ser>
          <c:idx val="4"/>
          <c:order val="4"/>
          <c:tx>
            <c:strRef>
              <c:f>[1]REGIONAL!$C$25</c:f>
              <c:strCache>
                <c:ptCount val="1"/>
                <c:pt idx="0">
                  <c:v>LA GUAJIRA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val>
            <c:numRef>
              <c:f>[1]REGIONAL!$D$25:$E$25</c:f>
              <c:numCache>
                <c:formatCode>General</c:formatCode>
                <c:ptCount val="2"/>
                <c:pt idx="0">
                  <c:v>227</c:v>
                </c:pt>
                <c:pt idx="1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7B-44A7-B912-799E3FAB521D}"/>
            </c:ext>
          </c:extLst>
        </c:ser>
        <c:ser>
          <c:idx val="5"/>
          <c:order val="5"/>
          <c:tx>
            <c:strRef>
              <c:f>[1]REGIONAL!$C$26</c:f>
              <c:strCache>
                <c:ptCount val="1"/>
                <c:pt idx="0">
                  <c:v>BOLIVAR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val>
            <c:numRef>
              <c:f>[1]REGIONAL!$D$26:$E$26</c:f>
              <c:numCache>
                <c:formatCode>General</c:formatCode>
                <c:ptCount val="2"/>
                <c:pt idx="0">
                  <c:v>225</c:v>
                </c:pt>
                <c:pt idx="1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7B-44A7-B912-799E3FAB521D}"/>
            </c:ext>
          </c:extLst>
        </c:ser>
        <c:ser>
          <c:idx val="6"/>
          <c:order val="6"/>
          <c:tx>
            <c:strRef>
              <c:f>[1]REGIONAL!$C$27</c:f>
              <c:strCache>
                <c:ptCount val="1"/>
                <c:pt idx="0">
                  <c:v>MAGDALENA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</c:marker>
          <c:val>
            <c:numRef>
              <c:f>[1]REGIONAL!$D$27:$E$27</c:f>
              <c:numCache>
                <c:formatCode>General</c:formatCode>
                <c:ptCount val="2"/>
                <c:pt idx="0">
                  <c:v>223</c:v>
                </c:pt>
                <c:pt idx="1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7B-44A7-B912-799E3FAB5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5529184"/>
        <c:axId val="1985517120"/>
      </c:lineChart>
      <c:catAx>
        <c:axId val="198552918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85517120"/>
        <c:crosses val="autoZero"/>
        <c:auto val="0"/>
        <c:lblAlgn val="ctr"/>
        <c:lblOffset val="100"/>
        <c:noMultiLvlLbl val="0"/>
      </c:catAx>
      <c:valAx>
        <c:axId val="1985517120"/>
        <c:scaling>
          <c:orientation val="minMax"/>
          <c:min val="22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CO"/>
          </a:p>
        </c:txPr>
        <c:crossAx val="19855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anose="00000500000000000000" pitchFamily="2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[1]REGIONAL!$C$54</c:f>
              <c:strCache>
                <c:ptCount val="1"/>
                <c:pt idx="0">
                  <c:v>MONTERIA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val>
            <c:numRef>
              <c:f>[1]REGIONAL!$D$54:$E$54</c:f>
              <c:numCache>
                <c:formatCode>General</c:formatCode>
                <c:ptCount val="2"/>
                <c:pt idx="0">
                  <c:v>268</c:v>
                </c:pt>
                <c:pt idx="1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39-4C0F-AAE4-A2C4E2E189C2}"/>
            </c:ext>
          </c:extLst>
        </c:ser>
        <c:ser>
          <c:idx val="1"/>
          <c:order val="1"/>
          <c:tx>
            <c:strRef>
              <c:f>[1]REGIONAL!$C$55</c:f>
              <c:strCache>
                <c:ptCount val="1"/>
                <c:pt idx="0">
                  <c:v>SAHAGUN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val>
            <c:numRef>
              <c:f>[1]REGIONAL!$D$55:$E$55</c:f>
              <c:numCache>
                <c:formatCode>General</c:formatCode>
                <c:ptCount val="2"/>
                <c:pt idx="0">
                  <c:v>260</c:v>
                </c:pt>
                <c:pt idx="1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39-4C0F-AAE4-A2C4E2E189C2}"/>
            </c:ext>
          </c:extLst>
        </c:ser>
        <c:ser>
          <c:idx val="2"/>
          <c:order val="2"/>
          <c:tx>
            <c:strRef>
              <c:f>[1]REGIONAL!$C$56</c:f>
              <c:strCache>
                <c:ptCount val="1"/>
                <c:pt idx="0">
                  <c:v>LORICA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val>
            <c:numRef>
              <c:f>[1]REGIONAL!$D$56:$E$56</c:f>
              <c:numCache>
                <c:formatCode>General</c:formatCode>
                <c:ptCount val="2"/>
                <c:pt idx="0">
                  <c:v>239</c:v>
                </c:pt>
                <c:pt idx="1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39-4C0F-AAE4-A2C4E2E189C2}"/>
            </c:ext>
          </c:extLst>
        </c:ser>
        <c:ser>
          <c:idx val="3"/>
          <c:order val="3"/>
          <c:tx>
            <c:strRef>
              <c:f>[1]REGIONAL!$C$57</c:f>
              <c:strCache>
                <c:ptCount val="1"/>
                <c:pt idx="0">
                  <c:v>CORDOBA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7.1629567009339076E-2"/>
                  <c:y val="8.728858292827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39-4C0F-AAE4-A2C4E2E189C2}"/>
                </c:ext>
              </c:extLst>
            </c:dLbl>
            <c:spPr>
              <a:solidFill>
                <a:srgbClr val="FFC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[1]REGIONAL!$D$57:$E$57</c:f>
              <c:numCache>
                <c:formatCode>General</c:formatCode>
                <c:ptCount val="2"/>
                <c:pt idx="0">
                  <c:v>234</c:v>
                </c:pt>
                <c:pt idx="1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B39-4C0F-AAE4-A2C4E2E18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5526848"/>
        <c:axId val="1865528512"/>
      </c:lineChart>
      <c:catAx>
        <c:axId val="1865526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CO"/>
          </a:p>
        </c:txPr>
        <c:crossAx val="1865528512"/>
        <c:crosses val="autoZero"/>
        <c:auto val="1"/>
        <c:lblAlgn val="ctr"/>
        <c:lblOffset val="100"/>
        <c:noMultiLvlLbl val="0"/>
      </c:catAx>
      <c:valAx>
        <c:axId val="1865528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CO"/>
          </a:p>
        </c:txPr>
        <c:crossAx val="186552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Montserrat" panose="00000500000000000000" pitchFamily="2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[1]REGIONAL!$C$37</c:f>
              <c:strCache>
                <c:ptCount val="1"/>
                <c:pt idx="0">
                  <c:v>ATLANTICO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val>
            <c:numRef>
              <c:f>[1]REGIONAL!$D$37:$E$37</c:f>
              <c:numCache>
                <c:formatCode>General</c:formatCode>
                <c:ptCount val="2"/>
                <c:pt idx="0">
                  <c:v>253</c:v>
                </c:pt>
                <c:pt idx="1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AC-4CA2-A362-924FBD4C47EC}"/>
            </c:ext>
          </c:extLst>
        </c:ser>
        <c:ser>
          <c:idx val="1"/>
          <c:order val="1"/>
          <c:tx>
            <c:strRef>
              <c:f>[1]REGIONAL!$C$38</c:f>
              <c:strCache>
                <c:ptCount val="1"/>
                <c:pt idx="0">
                  <c:v>CESAR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val>
            <c:numRef>
              <c:f>[1]REGIONAL!$D$38:$E$38</c:f>
              <c:numCache>
                <c:formatCode>General</c:formatCode>
                <c:ptCount val="2"/>
                <c:pt idx="0">
                  <c:v>248</c:v>
                </c:pt>
                <c:pt idx="1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AC-4CA2-A362-924FBD4C47EC}"/>
            </c:ext>
          </c:extLst>
        </c:ser>
        <c:ser>
          <c:idx val="2"/>
          <c:order val="2"/>
          <c:tx>
            <c:strRef>
              <c:f>[1]REGIONAL!$C$39</c:f>
              <c:strCache>
                <c:ptCount val="1"/>
                <c:pt idx="0">
                  <c:v>CORDOBA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FFC000"/>
              </a:solidFill>
              <a:ln w="9525">
                <a:solidFill>
                  <a:srgbClr val="FFC000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6.7405592364237918E-2"/>
                  <c:y val="-4.0375241774577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AC-4CA2-A362-924FBD4C47EC}"/>
                </c:ext>
              </c:extLst>
            </c:dLbl>
            <c:spPr>
              <a:solidFill>
                <a:srgbClr val="FFC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[1]REGIONAL!$D$39:$E$39</c:f>
              <c:numCache>
                <c:formatCode>General</c:formatCode>
                <c:ptCount val="2"/>
                <c:pt idx="0">
                  <c:v>245</c:v>
                </c:pt>
                <c:pt idx="1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AC-4CA2-A362-924FBD4C47EC}"/>
            </c:ext>
          </c:extLst>
        </c:ser>
        <c:ser>
          <c:idx val="3"/>
          <c:order val="3"/>
          <c:tx>
            <c:strRef>
              <c:f>[1]REGIONAL!$C$40</c:f>
              <c:strCache>
                <c:ptCount val="1"/>
                <c:pt idx="0">
                  <c:v>SUCRE</c:v>
                </c:pt>
              </c:strCache>
            </c:strRef>
          </c:tx>
          <c:spPr>
            <a:ln w="2222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solidFill>
                <a:schemeClr val="bg2">
                  <a:lumMod val="50000"/>
                </a:schemeClr>
              </a:solidFill>
              <a:ln w="9525">
                <a:solidFill>
                  <a:schemeClr val="bg2">
                    <a:lumMod val="50000"/>
                  </a:schemeClr>
                </a:solidFill>
                <a:round/>
              </a:ln>
              <a:effectLst/>
            </c:spPr>
          </c:marker>
          <c:val>
            <c:numRef>
              <c:f>[1]REGIONAL!$D$40:$E$40</c:f>
              <c:numCache>
                <c:formatCode>General</c:formatCode>
                <c:ptCount val="2"/>
                <c:pt idx="0">
                  <c:v>242</c:v>
                </c:pt>
                <c:pt idx="1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AC-4CA2-A362-924FBD4C47EC}"/>
            </c:ext>
          </c:extLst>
        </c:ser>
        <c:ser>
          <c:idx val="4"/>
          <c:order val="4"/>
          <c:tx>
            <c:strRef>
              <c:f>[1]REGIONAL!$C$41</c:f>
              <c:strCache>
                <c:ptCount val="1"/>
                <c:pt idx="0">
                  <c:v>BOLIVAR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val>
            <c:numRef>
              <c:f>[1]REGIONAL!$D$41:$E$41</c:f>
              <c:numCache>
                <c:formatCode>General</c:formatCode>
                <c:ptCount val="2"/>
                <c:pt idx="0">
                  <c:v>238</c:v>
                </c:pt>
                <c:pt idx="1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CAC-4CA2-A362-924FBD4C47EC}"/>
            </c:ext>
          </c:extLst>
        </c:ser>
        <c:ser>
          <c:idx val="5"/>
          <c:order val="5"/>
          <c:tx>
            <c:strRef>
              <c:f>[1]REGIONAL!$C$42</c:f>
              <c:strCache>
                <c:ptCount val="1"/>
                <c:pt idx="0">
                  <c:v>MAGDALENA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val>
            <c:numRef>
              <c:f>[1]REGIONAL!$D$42:$E$42</c:f>
              <c:numCache>
                <c:formatCode>General</c:formatCode>
                <c:ptCount val="2"/>
                <c:pt idx="0">
                  <c:v>233</c:v>
                </c:pt>
                <c:pt idx="1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CAC-4CA2-A362-924FBD4C47EC}"/>
            </c:ext>
          </c:extLst>
        </c:ser>
        <c:ser>
          <c:idx val="6"/>
          <c:order val="6"/>
          <c:tx>
            <c:strRef>
              <c:f>[1]REGIONAL!$C$43</c:f>
              <c:strCache>
                <c:ptCount val="1"/>
                <c:pt idx="0">
                  <c:v>LA GUAJIRA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</c:marker>
          <c:val>
            <c:numRef>
              <c:f>[1]REGIONAL!$D$43:$E$43</c:f>
              <c:numCache>
                <c:formatCode>General</c:formatCode>
                <c:ptCount val="2"/>
                <c:pt idx="0">
                  <c:v>229</c:v>
                </c:pt>
                <c:pt idx="1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CAC-4CA2-A362-924FBD4C4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5562464"/>
        <c:axId val="1985557056"/>
      </c:lineChart>
      <c:catAx>
        <c:axId val="19855624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85557056"/>
        <c:crosses val="autoZero"/>
        <c:auto val="1"/>
        <c:lblAlgn val="ctr"/>
        <c:lblOffset val="100"/>
        <c:noMultiLvlLbl val="0"/>
      </c:catAx>
      <c:valAx>
        <c:axId val="1985557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CO"/>
          </a:p>
        </c:txPr>
        <c:crossAx val="198556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anose="00000500000000000000" pitchFamily="2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j-ea"/>
                <a:cs typeface="+mj-cs"/>
              </a:defRPr>
            </a:pPr>
            <a:r>
              <a:rPr lang="en-US"/>
              <a:t>Aumento por departamento 2024 VS 2023</a:t>
            </a:r>
          </a:p>
        </c:rich>
      </c:tx>
      <c:layout>
        <c:manualLayout>
          <c:xMode val="edge"/>
          <c:yMode val="edge"/>
          <c:x val="0.339480498047463"/>
          <c:y val="1.99431737323276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'ANÁLISIS REGIONAL'!$H$89</c:f>
              <c:strCache>
                <c:ptCount val="1"/>
                <c:pt idx="0">
                  <c:v>PTOS DIFERENCIA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96-4179-BB88-3F2292B11B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'ANÁLISIS REGIONAL'!$D$90:$D$121</c:f>
              <c:strCache>
                <c:ptCount val="32"/>
                <c:pt idx="0">
                  <c:v>Córdoba</c:v>
                </c:pt>
                <c:pt idx="1">
                  <c:v>Huila</c:v>
                </c:pt>
                <c:pt idx="2">
                  <c:v>Nariño</c:v>
                </c:pt>
                <c:pt idx="3">
                  <c:v>Quindío</c:v>
                </c:pt>
                <c:pt idx="4">
                  <c:v>Arauca</c:v>
                </c:pt>
                <c:pt idx="5">
                  <c:v>Casanare</c:v>
                </c:pt>
                <c:pt idx="6">
                  <c:v>Cesar</c:v>
                </c:pt>
                <c:pt idx="7">
                  <c:v>Sucre</c:v>
                </c:pt>
                <c:pt idx="8">
                  <c:v>Atlántico</c:v>
                </c:pt>
                <c:pt idx="9">
                  <c:v>Meta</c:v>
                </c:pt>
                <c:pt idx="10">
                  <c:v>Norte de santander</c:v>
                </c:pt>
                <c:pt idx="11">
                  <c:v>Putumayo</c:v>
                </c:pt>
                <c:pt idx="12">
                  <c:v>Vaupés</c:v>
                </c:pt>
                <c:pt idx="13">
                  <c:v>Bolivar</c:v>
                </c:pt>
                <c:pt idx="14">
                  <c:v>Boyacá</c:v>
                </c:pt>
                <c:pt idx="15">
                  <c:v>Caquetá</c:v>
                </c:pt>
                <c:pt idx="16">
                  <c:v>Cundinamarca</c:v>
                </c:pt>
                <c:pt idx="17">
                  <c:v>Guainía</c:v>
                </c:pt>
                <c:pt idx="18">
                  <c:v>Guaviare</c:v>
                </c:pt>
                <c:pt idx="19">
                  <c:v>San Andrés</c:v>
                </c:pt>
                <c:pt idx="20">
                  <c:v>Tolima</c:v>
                </c:pt>
                <c:pt idx="21">
                  <c:v>Valle</c:v>
                </c:pt>
                <c:pt idx="22">
                  <c:v>Antioquia</c:v>
                </c:pt>
                <c:pt idx="23">
                  <c:v>Magdalena</c:v>
                </c:pt>
                <c:pt idx="24">
                  <c:v>Santander</c:v>
                </c:pt>
                <c:pt idx="25">
                  <c:v>Caldas</c:v>
                </c:pt>
                <c:pt idx="26">
                  <c:v>Cauca</c:v>
                </c:pt>
                <c:pt idx="27">
                  <c:v>Chocó</c:v>
                </c:pt>
                <c:pt idx="28">
                  <c:v>La guajira</c:v>
                </c:pt>
                <c:pt idx="29">
                  <c:v>Risaralda</c:v>
                </c:pt>
                <c:pt idx="30">
                  <c:v>Amazonas</c:v>
                </c:pt>
                <c:pt idx="31">
                  <c:v>Vichada</c:v>
                </c:pt>
              </c:strCache>
            </c:strRef>
          </c:cat>
          <c:val>
            <c:numRef>
              <c:f>'ANÁLISIS REGIONAL'!$H$90:$H$121</c:f>
              <c:numCache>
                <c:formatCode>General</c:formatCode>
                <c:ptCount val="32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-5</c:v>
                </c:pt>
                <c:pt idx="31">
                  <c:v>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B-4DA6-B7E4-533F3579D3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088712847"/>
        <c:axId val="1088712015"/>
      </c:barChart>
      <c:catAx>
        <c:axId val="1088712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CO"/>
          </a:p>
        </c:txPr>
        <c:crossAx val="1088712015"/>
        <c:crosses val="autoZero"/>
        <c:auto val="1"/>
        <c:lblAlgn val="ctr"/>
        <c:lblOffset val="100"/>
        <c:noMultiLvlLbl val="0"/>
      </c:catAx>
      <c:valAx>
        <c:axId val="1088712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CO"/>
          </a:p>
        </c:txPr>
        <c:crossAx val="1088712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anose="00000500000000000000" pitchFamily="2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j-ea"/>
                <a:cs typeface="+mj-cs"/>
              </a:defRPr>
            </a:pPr>
            <a:r>
              <a:rPr lang="es-CO"/>
              <a:t>Aumento</a:t>
            </a:r>
            <a:r>
              <a:rPr lang="es-CO" baseline="0"/>
              <a:t> ETC Departamental 2024 Vs 2023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j-ea"/>
              <a:cs typeface="+mj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2.6175738178901058E-2"/>
          <c:y val="3.7166085946573751E-2"/>
          <c:w val="0.96055855919845912"/>
          <c:h val="0.897793263646922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7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81-431F-9533-5414754898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[2]Hoja1!$J$106:$J$137</c:f>
              <c:strCache>
                <c:ptCount val="32"/>
                <c:pt idx="0">
                  <c:v>Nariño</c:v>
                </c:pt>
                <c:pt idx="1">
                  <c:v>Atlántico</c:v>
                </c:pt>
                <c:pt idx="2">
                  <c:v>Arauca</c:v>
                </c:pt>
                <c:pt idx="3">
                  <c:v>Córdoba</c:v>
                </c:pt>
                <c:pt idx="4">
                  <c:v>Boyacá</c:v>
                </c:pt>
                <c:pt idx="5">
                  <c:v>Casanare</c:v>
                </c:pt>
                <c:pt idx="6">
                  <c:v>Putumayo</c:v>
                </c:pt>
                <c:pt idx="7">
                  <c:v>Cesar</c:v>
                </c:pt>
                <c:pt idx="8">
                  <c:v>Sucre</c:v>
                </c:pt>
                <c:pt idx="9">
                  <c:v>Vaupés</c:v>
                </c:pt>
                <c:pt idx="10">
                  <c:v>Cundinamarca</c:v>
                </c:pt>
                <c:pt idx="11">
                  <c:v>Quindío</c:v>
                </c:pt>
                <c:pt idx="12">
                  <c:v>Norte de Santander</c:v>
                </c:pt>
                <c:pt idx="13">
                  <c:v>Huila</c:v>
                </c:pt>
                <c:pt idx="14">
                  <c:v>Guaviare</c:v>
                </c:pt>
                <c:pt idx="15">
                  <c:v>San Andrés</c:v>
                </c:pt>
                <c:pt idx="16">
                  <c:v>Guainía</c:v>
                </c:pt>
                <c:pt idx="17">
                  <c:v>Santander</c:v>
                </c:pt>
                <c:pt idx="18">
                  <c:v>Meta</c:v>
                </c:pt>
                <c:pt idx="19">
                  <c:v>Valle</c:v>
                </c:pt>
                <c:pt idx="20">
                  <c:v>Caldas</c:v>
                </c:pt>
                <c:pt idx="21">
                  <c:v>Antioquia</c:v>
                </c:pt>
                <c:pt idx="22">
                  <c:v>Tolima</c:v>
                </c:pt>
                <c:pt idx="23">
                  <c:v>La guajira</c:v>
                </c:pt>
                <c:pt idx="24">
                  <c:v>Bolivar</c:v>
                </c:pt>
                <c:pt idx="25">
                  <c:v>Caquetá</c:v>
                </c:pt>
                <c:pt idx="26">
                  <c:v>Cauca</c:v>
                </c:pt>
                <c:pt idx="27">
                  <c:v>Magdalena</c:v>
                </c:pt>
                <c:pt idx="28">
                  <c:v>Chocó</c:v>
                </c:pt>
                <c:pt idx="29">
                  <c:v>Risaralda</c:v>
                </c:pt>
                <c:pt idx="30">
                  <c:v>Vichada</c:v>
                </c:pt>
                <c:pt idx="31">
                  <c:v>Amazonas</c:v>
                </c:pt>
              </c:strCache>
            </c:strRef>
          </c:cat>
          <c:val>
            <c:numRef>
              <c:f>[2]Hoja1!$K$106:$K$137</c:f>
              <c:numCache>
                <c:formatCode>General</c:formatCode>
                <c:ptCount val="32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  <c:pt idx="26">
                  <c:v>0</c:v>
                </c:pt>
                <c:pt idx="27">
                  <c:v>-1</c:v>
                </c:pt>
                <c:pt idx="28">
                  <c:v>-1</c:v>
                </c:pt>
                <c:pt idx="29">
                  <c:v>-3</c:v>
                </c:pt>
                <c:pt idx="30">
                  <c:v>-4</c:v>
                </c:pt>
                <c:pt idx="31">
                  <c:v>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81-431F-9533-541475489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768167824"/>
        <c:axId val="768179056"/>
      </c:barChart>
      <c:catAx>
        <c:axId val="76816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CO"/>
          </a:p>
        </c:txPr>
        <c:crossAx val="768179056"/>
        <c:crosses val="autoZero"/>
        <c:auto val="1"/>
        <c:lblAlgn val="ctr"/>
        <c:lblOffset val="100"/>
        <c:noMultiLvlLbl val="0"/>
      </c:catAx>
      <c:valAx>
        <c:axId val="76817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CO"/>
          </a:p>
        </c:txPr>
        <c:crossAx val="76816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anose="00000500000000000000" pitchFamily="2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'AREAS Y NIVELES DE DESEMPEÑO'!$G$12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73A9D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'AREAS Y NIVELES DE DESEMPEÑO'!$F$13:$F$17</c:f>
              <c:strCache>
                <c:ptCount val="5"/>
                <c:pt idx="0">
                  <c:v>Lectura Crítica</c:v>
                </c:pt>
                <c:pt idx="1">
                  <c:v>Matemáticas</c:v>
                </c:pt>
                <c:pt idx="2">
                  <c:v>Sociales y Ciudadanas</c:v>
                </c:pt>
                <c:pt idx="3">
                  <c:v>Ciencias naturales</c:v>
                </c:pt>
                <c:pt idx="4">
                  <c:v>Inglés</c:v>
                </c:pt>
              </c:strCache>
            </c:strRef>
          </c:cat>
          <c:val>
            <c:numRef>
              <c:f>'AREAS Y NIVELES DE DESEMPEÑO'!$G$13:$G$17</c:f>
              <c:numCache>
                <c:formatCode>General</c:formatCode>
                <c:ptCount val="5"/>
                <c:pt idx="0">
                  <c:v>48</c:v>
                </c:pt>
                <c:pt idx="1">
                  <c:v>46</c:v>
                </c:pt>
                <c:pt idx="2">
                  <c:v>44</c:v>
                </c:pt>
                <c:pt idx="3">
                  <c:v>45</c:v>
                </c:pt>
                <c:pt idx="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D6-49B8-81C9-590A71609BB9}"/>
            </c:ext>
          </c:extLst>
        </c:ser>
        <c:ser>
          <c:idx val="2"/>
          <c:order val="2"/>
          <c:tx>
            <c:strRef>
              <c:f>'AREAS Y NIVELES DE DESEMPEÑO'!$H$12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'AREAS Y NIVELES DE DESEMPEÑO'!$F$13:$F$17</c:f>
              <c:strCache>
                <c:ptCount val="5"/>
                <c:pt idx="0">
                  <c:v>Lectura Crítica</c:v>
                </c:pt>
                <c:pt idx="1">
                  <c:v>Matemáticas</c:v>
                </c:pt>
                <c:pt idx="2">
                  <c:v>Sociales y Ciudadanas</c:v>
                </c:pt>
                <c:pt idx="3">
                  <c:v>Ciencias naturales</c:v>
                </c:pt>
                <c:pt idx="4">
                  <c:v>Inglés</c:v>
                </c:pt>
              </c:strCache>
            </c:strRef>
          </c:cat>
          <c:val>
            <c:numRef>
              <c:f>'AREAS Y NIVELES DE DESEMPEÑO'!$H$13:$H$17</c:f>
              <c:numCache>
                <c:formatCode>General</c:formatCode>
                <c:ptCount val="5"/>
                <c:pt idx="0">
                  <c:v>48</c:v>
                </c:pt>
                <c:pt idx="1">
                  <c:v>45</c:v>
                </c:pt>
                <c:pt idx="2">
                  <c:v>42</c:v>
                </c:pt>
                <c:pt idx="3">
                  <c:v>45</c:v>
                </c:pt>
                <c:pt idx="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D6-49B8-81C9-590A71609BB9}"/>
            </c:ext>
          </c:extLst>
        </c:ser>
        <c:ser>
          <c:idx val="3"/>
          <c:order val="3"/>
          <c:tx>
            <c:strRef>
              <c:f>'AREAS Y NIVELES DE DESEMPEÑO'!$I$12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9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'AREAS Y NIVELES DE DESEMPEÑO'!$F$13:$F$17</c:f>
              <c:strCache>
                <c:ptCount val="5"/>
                <c:pt idx="0">
                  <c:v>Lectura Crítica</c:v>
                </c:pt>
                <c:pt idx="1">
                  <c:v>Matemáticas</c:v>
                </c:pt>
                <c:pt idx="2">
                  <c:v>Sociales y Ciudadanas</c:v>
                </c:pt>
                <c:pt idx="3">
                  <c:v>Ciencias naturales</c:v>
                </c:pt>
                <c:pt idx="4">
                  <c:v>Inglés</c:v>
                </c:pt>
              </c:strCache>
            </c:strRef>
          </c:cat>
          <c:val>
            <c:numRef>
              <c:f>'AREAS Y NIVELES DE DESEMPEÑO'!$I$13:$I$17</c:f>
              <c:numCache>
                <c:formatCode>General</c:formatCode>
                <c:ptCount val="5"/>
                <c:pt idx="0">
                  <c:v>49</c:v>
                </c:pt>
                <c:pt idx="1">
                  <c:v>46</c:v>
                </c:pt>
                <c:pt idx="2">
                  <c:v>44</c:v>
                </c:pt>
                <c:pt idx="3">
                  <c:v>46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D6-49B8-81C9-590A71609BB9}"/>
            </c:ext>
          </c:extLst>
        </c:ser>
        <c:ser>
          <c:idx val="4"/>
          <c:order val="4"/>
          <c:tx>
            <c:strRef>
              <c:f>'AREAS Y NIVELES DE DESEMPEÑO'!$J$12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'AREAS Y NIVELES DE DESEMPEÑO'!$F$13:$F$17</c:f>
              <c:strCache>
                <c:ptCount val="5"/>
                <c:pt idx="0">
                  <c:v>Lectura Crítica</c:v>
                </c:pt>
                <c:pt idx="1">
                  <c:v>Matemáticas</c:v>
                </c:pt>
                <c:pt idx="2">
                  <c:v>Sociales y Ciudadanas</c:v>
                </c:pt>
                <c:pt idx="3">
                  <c:v>Ciencias naturales</c:v>
                </c:pt>
                <c:pt idx="4">
                  <c:v>Inglés</c:v>
                </c:pt>
              </c:strCache>
            </c:strRef>
          </c:cat>
          <c:val>
            <c:numRef>
              <c:f>'AREAS Y NIVELES DE DESEMPEÑO'!$J$13:$J$17</c:f>
              <c:numCache>
                <c:formatCode>General</c:formatCode>
                <c:ptCount val="5"/>
                <c:pt idx="0">
                  <c:v>49</c:v>
                </c:pt>
                <c:pt idx="1">
                  <c:v>47</c:v>
                </c:pt>
                <c:pt idx="2">
                  <c:v>44</c:v>
                </c:pt>
                <c:pt idx="3">
                  <c:v>47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D6-49B8-81C9-590A71609BB9}"/>
            </c:ext>
          </c:extLst>
        </c:ser>
        <c:ser>
          <c:idx val="5"/>
          <c:order val="5"/>
          <c:tx>
            <c:strRef>
              <c:f>'AREAS Y NIVELES DE DESEMPEÑO'!$K$12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33CC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'AREAS Y NIVELES DE DESEMPEÑO'!$F$13:$F$17</c:f>
              <c:strCache>
                <c:ptCount val="5"/>
                <c:pt idx="0">
                  <c:v>Lectura Crítica</c:v>
                </c:pt>
                <c:pt idx="1">
                  <c:v>Matemáticas</c:v>
                </c:pt>
                <c:pt idx="2">
                  <c:v>Sociales y Ciudadanas</c:v>
                </c:pt>
                <c:pt idx="3">
                  <c:v>Ciencias naturales</c:v>
                </c:pt>
                <c:pt idx="4">
                  <c:v>Inglés</c:v>
                </c:pt>
              </c:strCache>
            </c:strRef>
          </c:cat>
          <c:val>
            <c:numRef>
              <c:f>'AREAS Y NIVELES DE DESEMPEÑO'!$K$13:$K$17</c:f>
              <c:numCache>
                <c:formatCode>General</c:formatCode>
                <c:ptCount val="5"/>
                <c:pt idx="0">
                  <c:v>50</c:v>
                </c:pt>
                <c:pt idx="1">
                  <c:v>48</c:v>
                </c:pt>
                <c:pt idx="2">
                  <c:v>45</c:v>
                </c:pt>
                <c:pt idx="3">
                  <c:v>48</c:v>
                </c:pt>
                <c:pt idx="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D6-49B8-81C9-590A71609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9725648"/>
        <c:axId val="6897264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'AREAS Y NIVELES DE DESEMPEÑO'!#REF!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'AREAS Y NIVELES DE DESEMPEÑO'!$F$13:$F$17</c15:sqref>
                        </c15:formulaRef>
                      </c:ext>
                    </c:extLst>
                    <c:strCache>
                      <c:ptCount val="5"/>
                      <c:pt idx="0">
                        <c:v>Lectura Crítica</c:v>
                      </c:pt>
                      <c:pt idx="1">
                        <c:v>Matemáticas</c:v>
                      </c:pt>
                      <c:pt idx="2">
                        <c:v>Sociales y Ciudadanas</c:v>
                      </c:pt>
                      <c:pt idx="3">
                        <c:v>Ciencias naturales</c:v>
                      </c:pt>
                      <c:pt idx="4">
                        <c:v>Inglés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'AREAS Y NIVELES DE DESEMPEÑO'!#REF!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2D6-49B8-81C9-590A71609BB9}"/>
                  </c:ext>
                </c:extLst>
              </c15:ser>
            </c15:filteredBarSeries>
          </c:ext>
        </c:extLst>
      </c:barChart>
      <c:catAx>
        <c:axId val="68972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CO"/>
          </a:p>
        </c:txPr>
        <c:crossAx val="689726480"/>
        <c:crosses val="autoZero"/>
        <c:auto val="1"/>
        <c:lblAlgn val="ctr"/>
        <c:lblOffset val="100"/>
        <c:noMultiLvlLbl val="0"/>
      </c:catAx>
      <c:valAx>
        <c:axId val="68972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CO"/>
          </a:p>
        </c:txPr>
        <c:crossAx val="68972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anose="00000500000000000000" pitchFamily="2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AREAS!$I$44</c:f>
              <c:strCache>
                <c:ptCount val="1"/>
                <c:pt idx="0">
                  <c:v>LECTURA CRÍTICA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AREAS!$F$45:$F$346</c:f>
              <c:strCache>
                <c:ptCount val="14"/>
                <c:pt idx="0">
                  <c:v>COLEGIO NUESTRA SEÑORA DEL ROSARIO</c:v>
                </c:pt>
                <c:pt idx="1">
                  <c:v>IE LA INMACULADA</c:v>
                </c:pt>
                <c:pt idx="2">
                  <c:v>IE MARCO FIDEL SUAREZ</c:v>
                </c:pt>
                <c:pt idx="3">
                  <c:v>IE PABLO VI</c:v>
                </c:pt>
                <c:pt idx="4">
                  <c:v>IE PLAYA BLANCA</c:v>
                </c:pt>
                <c:pt idx="5">
                  <c:v>IE CARLOS ADOLFO URUETA</c:v>
                </c:pt>
                <c:pt idx="6">
                  <c:v>IE NUESTRA SEÑORA DEL ROSARIO</c:v>
                </c:pt>
                <c:pt idx="7">
                  <c:v>IE EL CEDRO</c:v>
                </c:pt>
                <c:pt idx="8">
                  <c:v>IE SINCELEJITO</c:v>
                </c:pt>
                <c:pt idx="9">
                  <c:v>IE MONTERREY</c:v>
                </c:pt>
                <c:pt idx="10">
                  <c:v>IE POPALES</c:v>
                </c:pt>
                <c:pt idx="11">
                  <c:v>IE ALFONSO LOPEZ</c:v>
                </c:pt>
                <c:pt idx="12">
                  <c:v>IE CECILIA</c:v>
                </c:pt>
                <c:pt idx="13">
                  <c:v>INSTITUCION EDUCATIVA MARRALU</c:v>
                </c:pt>
              </c:strCache>
            </c:strRef>
          </c:cat>
          <c:val>
            <c:numRef>
              <c:f>AREAS!$I$45:$I$346</c:f>
              <c:numCache>
                <c:formatCode>General</c:formatCode>
                <c:ptCount val="14"/>
                <c:pt idx="0">
                  <c:v>56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48</c:v>
                </c:pt>
                <c:pt idx="5">
                  <c:v>47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44</c:v>
                </c:pt>
                <c:pt idx="11">
                  <c:v>44</c:v>
                </c:pt>
                <c:pt idx="12">
                  <c:v>46</c:v>
                </c:pt>
                <c:pt idx="1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F-44A8-A9D5-7D279AAF7CD6}"/>
            </c:ext>
          </c:extLst>
        </c:ser>
        <c:ser>
          <c:idx val="1"/>
          <c:order val="1"/>
          <c:tx>
            <c:strRef>
              <c:f>AREAS!$J$44</c:f>
              <c:strCache>
                <c:ptCount val="1"/>
                <c:pt idx="0">
                  <c:v>MATEMÁTICAS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AREAS!$F$45:$F$346</c:f>
              <c:strCache>
                <c:ptCount val="14"/>
                <c:pt idx="0">
                  <c:v>COLEGIO NUESTRA SEÑORA DEL ROSARIO</c:v>
                </c:pt>
                <c:pt idx="1">
                  <c:v>IE LA INMACULADA</c:v>
                </c:pt>
                <c:pt idx="2">
                  <c:v>IE MARCO FIDEL SUAREZ</c:v>
                </c:pt>
                <c:pt idx="3">
                  <c:v>IE PABLO VI</c:v>
                </c:pt>
                <c:pt idx="4">
                  <c:v>IE PLAYA BLANCA</c:v>
                </c:pt>
                <c:pt idx="5">
                  <c:v>IE CARLOS ADOLFO URUETA</c:v>
                </c:pt>
                <c:pt idx="6">
                  <c:v>IE NUESTRA SEÑORA DEL ROSARIO</c:v>
                </c:pt>
                <c:pt idx="7">
                  <c:v>IE EL CEDRO</c:v>
                </c:pt>
                <c:pt idx="8">
                  <c:v>IE SINCELEJITO</c:v>
                </c:pt>
                <c:pt idx="9">
                  <c:v>IE MONTERREY</c:v>
                </c:pt>
                <c:pt idx="10">
                  <c:v>IE POPALES</c:v>
                </c:pt>
                <c:pt idx="11">
                  <c:v>IE ALFONSO LOPEZ</c:v>
                </c:pt>
                <c:pt idx="12">
                  <c:v>IE CECILIA</c:v>
                </c:pt>
                <c:pt idx="13">
                  <c:v>INSTITUCION EDUCATIVA MARRALU</c:v>
                </c:pt>
              </c:strCache>
            </c:strRef>
          </c:cat>
          <c:val>
            <c:numRef>
              <c:f>AREAS!$J$45:$J$346</c:f>
              <c:numCache>
                <c:formatCode>General</c:formatCode>
                <c:ptCount val="14"/>
                <c:pt idx="0">
                  <c:v>52</c:v>
                </c:pt>
                <c:pt idx="1">
                  <c:v>50</c:v>
                </c:pt>
                <c:pt idx="2">
                  <c:v>47</c:v>
                </c:pt>
                <c:pt idx="3">
                  <c:v>45</c:v>
                </c:pt>
                <c:pt idx="4">
                  <c:v>49</c:v>
                </c:pt>
                <c:pt idx="5">
                  <c:v>44</c:v>
                </c:pt>
                <c:pt idx="6">
                  <c:v>44</c:v>
                </c:pt>
                <c:pt idx="7">
                  <c:v>39</c:v>
                </c:pt>
                <c:pt idx="8">
                  <c:v>42</c:v>
                </c:pt>
                <c:pt idx="9">
                  <c:v>40</c:v>
                </c:pt>
                <c:pt idx="10">
                  <c:v>41</c:v>
                </c:pt>
                <c:pt idx="11">
                  <c:v>39</c:v>
                </c:pt>
                <c:pt idx="12">
                  <c:v>38</c:v>
                </c:pt>
                <c:pt idx="1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1F-44A8-A9D5-7D279AAF7CD6}"/>
            </c:ext>
          </c:extLst>
        </c:ser>
        <c:ser>
          <c:idx val="2"/>
          <c:order val="2"/>
          <c:tx>
            <c:strRef>
              <c:f>AREAS!$K$44</c:f>
              <c:strCache>
                <c:ptCount val="1"/>
                <c:pt idx="0">
                  <c:v>SOCIALES Y CIUDADANAS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AREAS!$F$45:$F$346</c:f>
              <c:strCache>
                <c:ptCount val="14"/>
                <c:pt idx="0">
                  <c:v>COLEGIO NUESTRA SEÑORA DEL ROSARIO</c:v>
                </c:pt>
                <c:pt idx="1">
                  <c:v>IE LA INMACULADA</c:v>
                </c:pt>
                <c:pt idx="2">
                  <c:v>IE MARCO FIDEL SUAREZ</c:v>
                </c:pt>
                <c:pt idx="3">
                  <c:v>IE PABLO VI</c:v>
                </c:pt>
                <c:pt idx="4">
                  <c:v>IE PLAYA BLANCA</c:v>
                </c:pt>
                <c:pt idx="5">
                  <c:v>IE CARLOS ADOLFO URUETA</c:v>
                </c:pt>
                <c:pt idx="6">
                  <c:v>IE NUESTRA SEÑORA DEL ROSARIO</c:v>
                </c:pt>
                <c:pt idx="7">
                  <c:v>IE EL CEDRO</c:v>
                </c:pt>
                <c:pt idx="8">
                  <c:v>IE SINCELEJITO</c:v>
                </c:pt>
                <c:pt idx="9">
                  <c:v>IE MONTERREY</c:v>
                </c:pt>
                <c:pt idx="10">
                  <c:v>IE POPALES</c:v>
                </c:pt>
                <c:pt idx="11">
                  <c:v>IE ALFONSO LOPEZ</c:v>
                </c:pt>
                <c:pt idx="12">
                  <c:v>IE CECILIA</c:v>
                </c:pt>
                <c:pt idx="13">
                  <c:v>INSTITUCION EDUCATIVA MARRALU</c:v>
                </c:pt>
              </c:strCache>
            </c:strRef>
          </c:cat>
          <c:val>
            <c:numRef>
              <c:f>AREAS!$K$45:$K$346</c:f>
              <c:numCache>
                <c:formatCode>General</c:formatCode>
                <c:ptCount val="14"/>
                <c:pt idx="0">
                  <c:v>52</c:v>
                </c:pt>
                <c:pt idx="1">
                  <c:v>46</c:v>
                </c:pt>
                <c:pt idx="2">
                  <c:v>46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44</c:v>
                </c:pt>
                <c:pt idx="8">
                  <c:v>42</c:v>
                </c:pt>
                <c:pt idx="9">
                  <c:v>38</c:v>
                </c:pt>
                <c:pt idx="10">
                  <c:v>36</c:v>
                </c:pt>
                <c:pt idx="11">
                  <c:v>38</c:v>
                </c:pt>
                <c:pt idx="12">
                  <c:v>38</c:v>
                </c:pt>
                <c:pt idx="1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1F-44A8-A9D5-7D279AAF7CD6}"/>
            </c:ext>
          </c:extLst>
        </c:ser>
        <c:ser>
          <c:idx val="3"/>
          <c:order val="3"/>
          <c:tx>
            <c:strRef>
              <c:f>AREAS!$L$44</c:f>
              <c:strCache>
                <c:ptCount val="1"/>
                <c:pt idx="0">
                  <c:v>CIENCIAS NATURALES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AREAS!$F$45:$F$346</c:f>
              <c:strCache>
                <c:ptCount val="14"/>
                <c:pt idx="0">
                  <c:v>COLEGIO NUESTRA SEÑORA DEL ROSARIO</c:v>
                </c:pt>
                <c:pt idx="1">
                  <c:v>IE LA INMACULADA</c:v>
                </c:pt>
                <c:pt idx="2">
                  <c:v>IE MARCO FIDEL SUAREZ</c:v>
                </c:pt>
                <c:pt idx="3">
                  <c:v>IE PABLO VI</c:v>
                </c:pt>
                <c:pt idx="4">
                  <c:v>IE PLAYA BLANCA</c:v>
                </c:pt>
                <c:pt idx="5">
                  <c:v>IE CARLOS ADOLFO URUETA</c:v>
                </c:pt>
                <c:pt idx="6">
                  <c:v>IE NUESTRA SEÑORA DEL ROSARIO</c:v>
                </c:pt>
                <c:pt idx="7">
                  <c:v>IE EL CEDRO</c:v>
                </c:pt>
                <c:pt idx="8">
                  <c:v>IE SINCELEJITO</c:v>
                </c:pt>
                <c:pt idx="9">
                  <c:v>IE MONTERREY</c:v>
                </c:pt>
                <c:pt idx="10">
                  <c:v>IE POPALES</c:v>
                </c:pt>
                <c:pt idx="11">
                  <c:v>IE ALFONSO LOPEZ</c:v>
                </c:pt>
                <c:pt idx="12">
                  <c:v>IE CECILIA</c:v>
                </c:pt>
                <c:pt idx="13">
                  <c:v>INSTITUCION EDUCATIVA MARRALU</c:v>
                </c:pt>
              </c:strCache>
            </c:strRef>
          </c:cat>
          <c:val>
            <c:numRef>
              <c:f>AREAS!$L$45:$L$346</c:f>
              <c:numCache>
                <c:formatCode>General</c:formatCode>
                <c:ptCount val="14"/>
                <c:pt idx="0">
                  <c:v>54</c:v>
                </c:pt>
                <c:pt idx="1">
                  <c:v>50</c:v>
                </c:pt>
                <c:pt idx="2">
                  <c:v>49</c:v>
                </c:pt>
                <c:pt idx="3">
                  <c:v>48</c:v>
                </c:pt>
                <c:pt idx="4">
                  <c:v>47</c:v>
                </c:pt>
                <c:pt idx="5">
                  <c:v>45</c:v>
                </c:pt>
                <c:pt idx="6">
                  <c:v>45</c:v>
                </c:pt>
                <c:pt idx="7">
                  <c:v>47</c:v>
                </c:pt>
                <c:pt idx="8">
                  <c:v>45</c:v>
                </c:pt>
                <c:pt idx="9">
                  <c:v>41</c:v>
                </c:pt>
                <c:pt idx="10">
                  <c:v>42</c:v>
                </c:pt>
                <c:pt idx="11">
                  <c:v>42</c:v>
                </c:pt>
                <c:pt idx="12">
                  <c:v>41</c:v>
                </c:pt>
                <c:pt idx="1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1F-44A8-A9D5-7D279AAF7CD6}"/>
            </c:ext>
          </c:extLst>
        </c:ser>
        <c:ser>
          <c:idx val="4"/>
          <c:order val="4"/>
          <c:tx>
            <c:strRef>
              <c:f>AREAS!$M$44</c:f>
              <c:strCache>
                <c:ptCount val="1"/>
                <c:pt idx="0">
                  <c:v>INGLÉS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AREAS!$F$45:$F$346</c:f>
              <c:strCache>
                <c:ptCount val="14"/>
                <c:pt idx="0">
                  <c:v>COLEGIO NUESTRA SEÑORA DEL ROSARIO</c:v>
                </c:pt>
                <c:pt idx="1">
                  <c:v>IE LA INMACULADA</c:v>
                </c:pt>
                <c:pt idx="2">
                  <c:v>IE MARCO FIDEL SUAREZ</c:v>
                </c:pt>
                <c:pt idx="3">
                  <c:v>IE PABLO VI</c:v>
                </c:pt>
                <c:pt idx="4">
                  <c:v>IE PLAYA BLANCA</c:v>
                </c:pt>
                <c:pt idx="5">
                  <c:v>IE CARLOS ADOLFO URUETA</c:v>
                </c:pt>
                <c:pt idx="6">
                  <c:v>IE NUESTRA SEÑORA DEL ROSARIO</c:v>
                </c:pt>
                <c:pt idx="7">
                  <c:v>IE EL CEDRO</c:v>
                </c:pt>
                <c:pt idx="8">
                  <c:v>IE SINCELEJITO</c:v>
                </c:pt>
                <c:pt idx="9">
                  <c:v>IE MONTERREY</c:v>
                </c:pt>
                <c:pt idx="10">
                  <c:v>IE POPALES</c:v>
                </c:pt>
                <c:pt idx="11">
                  <c:v>IE ALFONSO LOPEZ</c:v>
                </c:pt>
                <c:pt idx="12">
                  <c:v>IE CECILIA</c:v>
                </c:pt>
                <c:pt idx="13">
                  <c:v>INSTITUCION EDUCATIVA MARRALU</c:v>
                </c:pt>
              </c:strCache>
            </c:strRef>
          </c:cat>
          <c:val>
            <c:numRef>
              <c:f>AREAS!$M$45:$M$346</c:f>
              <c:numCache>
                <c:formatCode>General</c:formatCode>
                <c:ptCount val="14"/>
                <c:pt idx="0">
                  <c:v>55</c:v>
                </c:pt>
                <c:pt idx="1">
                  <c:v>48</c:v>
                </c:pt>
                <c:pt idx="2">
                  <c:v>44</c:v>
                </c:pt>
                <c:pt idx="3">
                  <c:v>47</c:v>
                </c:pt>
                <c:pt idx="4">
                  <c:v>43</c:v>
                </c:pt>
                <c:pt idx="5">
                  <c:v>46</c:v>
                </c:pt>
                <c:pt idx="6">
                  <c:v>44</c:v>
                </c:pt>
                <c:pt idx="7">
                  <c:v>42</c:v>
                </c:pt>
                <c:pt idx="8">
                  <c:v>44</c:v>
                </c:pt>
                <c:pt idx="9">
                  <c:v>43</c:v>
                </c:pt>
                <c:pt idx="10">
                  <c:v>46</c:v>
                </c:pt>
                <c:pt idx="11">
                  <c:v>40</c:v>
                </c:pt>
                <c:pt idx="12">
                  <c:v>36</c:v>
                </c:pt>
                <c:pt idx="1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1F-44A8-A9D5-7D279AAF7CD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283285215"/>
        <c:axId val="1283291039"/>
      </c:barChart>
      <c:catAx>
        <c:axId val="12832852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283291039"/>
        <c:crosses val="autoZero"/>
        <c:auto val="1"/>
        <c:lblAlgn val="ctr"/>
        <c:lblOffset val="100"/>
        <c:noMultiLvlLbl val="0"/>
      </c:catAx>
      <c:valAx>
        <c:axId val="1283291039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283285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chart" Target="../charts/chart2.xml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chart" Target="../charts/chart1.xml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3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Relationship Id="rId14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image" Target="../media/image10.svg"/><Relationship Id="rId3" Type="http://schemas.openxmlformats.org/officeDocument/2006/relationships/chart" Target="../charts/chart4.xml"/><Relationship Id="rId7" Type="http://schemas.openxmlformats.org/officeDocument/2006/relationships/image" Target="../media/image4.svg"/><Relationship Id="rId12" Type="http://schemas.openxmlformats.org/officeDocument/2006/relationships/image" Target="../media/image9.png"/><Relationship Id="rId2" Type="http://schemas.openxmlformats.org/officeDocument/2006/relationships/chart" Target="../charts/chart3.xml"/><Relationship Id="rId16" Type="http://schemas.openxmlformats.org/officeDocument/2006/relationships/chart" Target="../charts/chart7.xml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11" Type="http://schemas.openxmlformats.org/officeDocument/2006/relationships/image" Target="../media/image8.svg"/><Relationship Id="rId5" Type="http://schemas.openxmlformats.org/officeDocument/2006/relationships/chart" Target="../charts/chart6.xml"/><Relationship Id="rId15" Type="http://schemas.openxmlformats.org/officeDocument/2006/relationships/image" Target="../media/image16.png"/><Relationship Id="rId10" Type="http://schemas.openxmlformats.org/officeDocument/2006/relationships/image" Target="../media/image7.png"/><Relationship Id="rId4" Type="http://schemas.openxmlformats.org/officeDocument/2006/relationships/chart" Target="../charts/chart5.xml"/><Relationship Id="rId9" Type="http://schemas.openxmlformats.org/officeDocument/2006/relationships/image" Target="../media/image6.sv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chart" Target="../charts/chart8.xml"/><Relationship Id="rId1" Type="http://schemas.openxmlformats.org/officeDocument/2006/relationships/image" Target="../media/image1.png"/><Relationship Id="rId4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chart" Target="../charts/chart15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66674</xdr:colOff>
      <xdr:row>4</xdr:row>
      <xdr:rowOff>26333</xdr:rowOff>
    </xdr:from>
    <xdr:to>
      <xdr:col>4</xdr:col>
      <xdr:colOff>1928692</xdr:colOff>
      <xdr:row>7</xdr:row>
      <xdr:rowOff>302559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828674" y="900392"/>
          <a:ext cx="2198194" cy="10494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414618</xdr:colOff>
      <xdr:row>27</xdr:row>
      <xdr:rowOff>66432</xdr:rowOff>
    </xdr:from>
    <xdr:to>
      <xdr:col>6</xdr:col>
      <xdr:colOff>203386</xdr:colOff>
      <xdr:row>35</xdr:row>
      <xdr:rowOff>22155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2794" y="6890814"/>
          <a:ext cx="5290857" cy="3261459"/>
        </a:xfrm>
        <a:prstGeom prst="rect">
          <a:avLst/>
        </a:prstGeom>
      </xdr:spPr>
    </xdr:pic>
    <xdr:clientData/>
  </xdr:twoCellAnchor>
  <xdr:twoCellAnchor editAs="oneCell">
    <xdr:from>
      <xdr:col>2</xdr:col>
      <xdr:colOff>400050</xdr:colOff>
      <xdr:row>11</xdr:row>
      <xdr:rowOff>123825</xdr:rowOff>
    </xdr:from>
    <xdr:to>
      <xdr:col>4</xdr:col>
      <xdr:colOff>37844</xdr:colOff>
      <xdr:row>13</xdr:row>
      <xdr:rowOff>7988</xdr:rowOff>
    </xdr:to>
    <xdr:pic>
      <xdr:nvPicPr>
        <xdr:cNvPr id="19" name="Gráfico 10" descr="América en globo terráque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714375" y="2390775"/>
          <a:ext cx="423326" cy="423326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13</xdr:row>
      <xdr:rowOff>104775</xdr:rowOff>
    </xdr:from>
    <xdr:to>
      <xdr:col>4</xdr:col>
      <xdr:colOff>28400</xdr:colOff>
      <xdr:row>15</xdr:row>
      <xdr:rowOff>55694</xdr:rowOff>
    </xdr:to>
    <xdr:pic>
      <xdr:nvPicPr>
        <xdr:cNvPr id="20" name="Gráfico 3" descr="Gráfico de barras RTL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647700" y="2790825"/>
          <a:ext cx="478876" cy="478876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15</xdr:row>
      <xdr:rowOff>144235</xdr:rowOff>
    </xdr:from>
    <xdr:to>
      <xdr:col>4</xdr:col>
      <xdr:colOff>36244</xdr:colOff>
      <xdr:row>17</xdr:row>
      <xdr:rowOff>110122</xdr:rowOff>
    </xdr:to>
    <xdr:pic>
      <xdr:nvPicPr>
        <xdr:cNvPr id="21" name="Gráfico 46" descr="Presentación con gráfico de barras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655864" y="3668485"/>
          <a:ext cx="476155" cy="469351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409575</xdr:colOff>
      <xdr:row>17</xdr:row>
      <xdr:rowOff>95250</xdr:rowOff>
    </xdr:from>
    <xdr:to>
      <xdr:col>4</xdr:col>
      <xdr:colOff>39157</xdr:colOff>
      <xdr:row>19</xdr:row>
      <xdr:rowOff>8260</xdr:rowOff>
    </xdr:to>
    <xdr:pic>
      <xdr:nvPicPr>
        <xdr:cNvPr id="22" name="Gráfico 48" descr="Lupa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723900" y="3590925"/>
          <a:ext cx="415114" cy="415114"/>
        </a:xfrm>
        <a:prstGeom prst="rect">
          <a:avLst/>
        </a:prstGeom>
      </xdr:spPr>
    </xdr:pic>
    <xdr:clientData/>
  </xdr:twoCellAnchor>
  <xdr:twoCellAnchor editAs="oneCell">
    <xdr:from>
      <xdr:col>3</xdr:col>
      <xdr:colOff>27214</xdr:colOff>
      <xdr:row>38</xdr:row>
      <xdr:rowOff>123825</xdr:rowOff>
    </xdr:from>
    <xdr:to>
      <xdr:col>5</xdr:col>
      <xdr:colOff>1147482</xdr:colOff>
      <xdr:row>47</xdr:row>
      <xdr:rowOff>25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89214" y="9322254"/>
          <a:ext cx="3793672" cy="1814018"/>
        </a:xfrm>
        <a:prstGeom prst="rect">
          <a:avLst/>
        </a:prstGeom>
      </xdr:spPr>
    </xdr:pic>
    <xdr:clientData/>
  </xdr:twoCellAnchor>
  <xdr:twoCellAnchor>
    <xdr:from>
      <xdr:col>3</xdr:col>
      <xdr:colOff>29211</xdr:colOff>
      <xdr:row>53</xdr:row>
      <xdr:rowOff>64354</xdr:rowOff>
    </xdr:from>
    <xdr:to>
      <xdr:col>14</xdr:col>
      <xdr:colOff>661945</xdr:colOff>
      <xdr:row>70</xdr:row>
      <xdr:rowOff>190499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435429</xdr:colOff>
      <xdr:row>104</xdr:row>
      <xdr:rowOff>111577</xdr:rowOff>
    </xdr:from>
    <xdr:to>
      <xdr:col>14</xdr:col>
      <xdr:colOff>449036</xdr:colOff>
      <xdr:row>119</xdr:row>
      <xdr:rowOff>95249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421821</xdr:colOff>
      <xdr:row>37</xdr:row>
      <xdr:rowOff>13606</xdr:rowOff>
    </xdr:from>
    <xdr:to>
      <xdr:col>5</xdr:col>
      <xdr:colOff>1159554</xdr:colOff>
      <xdr:row>38</xdr:row>
      <xdr:rowOff>107786</xdr:rowOff>
    </xdr:to>
    <xdr:sp macro="" textlink="">
      <xdr:nvSpPr>
        <xdr:cNvPr id="33" name="CuadroTexto 2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734785" y="9647463"/>
          <a:ext cx="3826555" cy="29828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400" b="1">
              <a:solidFill>
                <a:schemeClr val="bg2">
                  <a:lumMod val="50000"/>
                </a:schemeClr>
              </a:solidFill>
              <a:latin typeface="Arial Narrow" panose="020B0606020202030204" pitchFamily="34" charset="0"/>
            </a:rPr>
            <a:t>NÚMERO DE EE OFICIALES</a:t>
          </a:r>
          <a:endParaRPr lang="es-CO" sz="1400" b="1">
            <a:solidFill>
              <a:schemeClr val="bg2">
                <a:lumMod val="50000"/>
              </a:schemeClr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</xdr:col>
      <xdr:colOff>1643263</xdr:colOff>
      <xdr:row>26</xdr:row>
      <xdr:rowOff>29616</xdr:rowOff>
    </xdr:from>
    <xdr:to>
      <xdr:col>5</xdr:col>
      <xdr:colOff>2152170</xdr:colOff>
      <xdr:row>27</xdr:row>
      <xdr:rowOff>44824</xdr:rowOff>
    </xdr:to>
    <xdr:sp macro="" textlink="">
      <xdr:nvSpPr>
        <xdr:cNvPr id="35" name="CuadroTexto 1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741439" y="6517822"/>
          <a:ext cx="2481143" cy="351384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600" b="1">
              <a:solidFill>
                <a:schemeClr val="bg2">
                  <a:lumMod val="50000"/>
                </a:schemeClr>
              </a:solidFill>
              <a:latin typeface="Montserrat" panose="00000500000000000000" pitchFamily="2" charset="0"/>
            </a:rPr>
            <a:t>CÓRDOBA</a:t>
          </a:r>
          <a:endParaRPr lang="es-CO" sz="1600" b="1">
            <a:solidFill>
              <a:schemeClr val="bg2">
                <a:lumMod val="50000"/>
              </a:schemeClr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9</xdr:col>
      <xdr:colOff>340341</xdr:colOff>
      <xdr:row>26</xdr:row>
      <xdr:rowOff>32657</xdr:rowOff>
    </xdr:from>
    <xdr:to>
      <xdr:col>13</xdr:col>
      <xdr:colOff>708281</xdr:colOff>
      <xdr:row>27</xdr:row>
      <xdr:rowOff>38947</xdr:rowOff>
    </xdr:to>
    <xdr:sp macro="" textlink="">
      <xdr:nvSpPr>
        <xdr:cNvPr id="36" name="CuadroTexto 2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856812" y="6520863"/>
          <a:ext cx="2978910" cy="34246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600" b="1">
              <a:solidFill>
                <a:schemeClr val="bg2">
                  <a:lumMod val="50000"/>
                </a:schemeClr>
              </a:solidFill>
              <a:latin typeface="Montserrat" panose="00000500000000000000" pitchFamily="2" charset="0"/>
            </a:rPr>
            <a:t>COLOMBIA VS CÓRDOBA</a:t>
          </a:r>
          <a:endParaRPr lang="es-CO" sz="1600" b="1">
            <a:solidFill>
              <a:schemeClr val="bg2">
                <a:lumMod val="50000"/>
              </a:schemeClr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8</xdr:col>
      <xdr:colOff>56028</xdr:colOff>
      <xdr:row>27</xdr:row>
      <xdr:rowOff>111701</xdr:rowOff>
    </xdr:from>
    <xdr:to>
      <xdr:col>14</xdr:col>
      <xdr:colOff>997321</xdr:colOff>
      <xdr:row>34</xdr:row>
      <xdr:rowOff>179294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C9598434-48C5-46DB-AF24-D38F38F71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698440" y="6936083"/>
          <a:ext cx="5468470" cy="3149211"/>
        </a:xfrm>
        <a:prstGeom prst="rect">
          <a:avLst/>
        </a:prstGeom>
      </xdr:spPr>
    </xdr:pic>
    <xdr:clientData/>
  </xdr:twoCellAnchor>
  <xdr:twoCellAnchor editAs="oneCell">
    <xdr:from>
      <xdr:col>9</xdr:col>
      <xdr:colOff>605118</xdr:colOff>
      <xdr:row>37</xdr:row>
      <xdr:rowOff>190500</xdr:rowOff>
    </xdr:from>
    <xdr:to>
      <xdr:col>15</xdr:col>
      <xdr:colOff>78962</xdr:colOff>
      <xdr:row>50</xdr:row>
      <xdr:rowOff>112059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8A53E9C-19D0-40B3-A695-615CAC84B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121589" y="10824882"/>
          <a:ext cx="4281168" cy="2902324"/>
        </a:xfrm>
        <a:prstGeom prst="rect">
          <a:avLst/>
        </a:prstGeom>
      </xdr:spPr>
    </xdr:pic>
    <xdr:clientData/>
  </xdr:twoCellAnchor>
  <xdr:twoCellAnchor editAs="oneCell">
    <xdr:from>
      <xdr:col>5</xdr:col>
      <xdr:colOff>1792940</xdr:colOff>
      <xdr:row>37</xdr:row>
      <xdr:rowOff>179294</xdr:rowOff>
    </xdr:from>
    <xdr:to>
      <xdr:col>9</xdr:col>
      <xdr:colOff>78440</xdr:colOff>
      <xdr:row>50</xdr:row>
      <xdr:rowOff>89807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C12E373-B1E6-4F7F-BD24-2586C4F24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863352" y="10242176"/>
          <a:ext cx="4078941" cy="28912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600076</xdr:colOff>
      <xdr:row>1</xdr:row>
      <xdr:rowOff>76200</xdr:rowOff>
    </xdr:from>
    <xdr:to>
      <xdr:col>3</xdr:col>
      <xdr:colOff>1110989</xdr:colOff>
      <xdr:row>8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942976" y="285750"/>
          <a:ext cx="2478106" cy="1504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9</xdr:col>
      <xdr:colOff>640977</xdr:colOff>
      <xdr:row>34</xdr:row>
      <xdr:rowOff>87968</xdr:rowOff>
    </xdr:from>
    <xdr:to>
      <xdr:col>17</xdr:col>
      <xdr:colOff>728382</xdr:colOff>
      <xdr:row>46</xdr:row>
      <xdr:rowOff>44825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681037</xdr:colOff>
      <xdr:row>69</xdr:row>
      <xdr:rowOff>33336</xdr:rowOff>
    </xdr:from>
    <xdr:to>
      <xdr:col>18</xdr:col>
      <xdr:colOff>180975</xdr:colOff>
      <xdr:row>83</xdr:row>
      <xdr:rowOff>209549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707089</xdr:colOff>
      <xdr:row>51</xdr:row>
      <xdr:rowOff>169208</xdr:rowOff>
    </xdr:from>
    <xdr:to>
      <xdr:col>18</xdr:col>
      <xdr:colOff>66674</xdr:colOff>
      <xdr:row>65</xdr:row>
      <xdr:rowOff>123825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210110</xdr:colOff>
      <xdr:row>87</xdr:row>
      <xdr:rowOff>172290</xdr:rowOff>
    </xdr:from>
    <xdr:to>
      <xdr:col>18</xdr:col>
      <xdr:colOff>683559</xdr:colOff>
      <xdr:row>112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</xdr:col>
      <xdr:colOff>268942</xdr:colOff>
      <xdr:row>10</xdr:row>
      <xdr:rowOff>168089</xdr:rowOff>
    </xdr:from>
    <xdr:to>
      <xdr:col>2</xdr:col>
      <xdr:colOff>689547</xdr:colOff>
      <xdr:row>12</xdr:row>
      <xdr:rowOff>65059</xdr:rowOff>
    </xdr:to>
    <xdr:pic>
      <xdr:nvPicPr>
        <xdr:cNvPr id="8" name="Gráfico 10" descr="América en globo terráqueo">
          <a:extLst>
            <a:ext uri="{FF2B5EF4-FFF2-40B4-BE49-F238E27FC236}">
              <a16:creationId xmlns:a16="http://schemas.microsoft.com/office/drawing/2014/main" id="{0B0D7791-553A-47C3-B78C-3E7D431C3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1378324" y="2409265"/>
          <a:ext cx="420605" cy="412440"/>
        </a:xfrm>
        <a:prstGeom prst="rect">
          <a:avLst/>
        </a:prstGeom>
      </xdr:spPr>
    </xdr:pic>
    <xdr:clientData/>
  </xdr:twoCellAnchor>
  <xdr:twoCellAnchor editAs="oneCell">
    <xdr:from>
      <xdr:col>2</xdr:col>
      <xdr:colOff>224117</xdr:colOff>
      <xdr:row>12</xdr:row>
      <xdr:rowOff>179294</xdr:rowOff>
    </xdr:from>
    <xdr:to>
      <xdr:col>2</xdr:col>
      <xdr:colOff>704354</xdr:colOff>
      <xdr:row>14</xdr:row>
      <xdr:rowOff>176638</xdr:rowOff>
    </xdr:to>
    <xdr:pic>
      <xdr:nvPicPr>
        <xdr:cNvPr id="9" name="Gráfico 3" descr="Gráfico de barras RTL">
          <a:extLst>
            <a:ext uri="{FF2B5EF4-FFF2-40B4-BE49-F238E27FC236}">
              <a16:creationId xmlns:a16="http://schemas.microsoft.com/office/drawing/2014/main" id="{AC7A71D3-F4B7-47C9-83B1-4B968E880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1333499" y="2924735"/>
          <a:ext cx="480237" cy="467991"/>
        </a:xfrm>
        <a:prstGeom prst="rect">
          <a:avLst/>
        </a:prstGeom>
      </xdr:spPr>
    </xdr:pic>
    <xdr:clientData/>
  </xdr:twoCellAnchor>
  <xdr:twoCellAnchor editAs="oneCell">
    <xdr:from>
      <xdr:col>2</xdr:col>
      <xdr:colOff>212912</xdr:colOff>
      <xdr:row>14</xdr:row>
      <xdr:rowOff>179294</xdr:rowOff>
    </xdr:from>
    <xdr:to>
      <xdr:col>2</xdr:col>
      <xdr:colOff>689067</xdr:colOff>
      <xdr:row>16</xdr:row>
      <xdr:rowOff>177998</xdr:rowOff>
    </xdr:to>
    <xdr:pic>
      <xdr:nvPicPr>
        <xdr:cNvPr id="10" name="Gráfico 46" descr="Presentación con gráfico de barras">
          <a:extLst>
            <a:ext uri="{FF2B5EF4-FFF2-40B4-BE49-F238E27FC236}">
              <a16:creationId xmlns:a16="http://schemas.microsoft.com/office/drawing/2014/main" id="{AF28698C-A1B1-4AAD-BDB2-5E0265150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1"/>
            </a:ext>
          </a:extLst>
        </a:blip>
        <a:stretch>
          <a:fillRect/>
        </a:stretch>
      </xdr:blipFill>
      <xdr:spPr>
        <a:xfrm>
          <a:off x="1322294" y="3507441"/>
          <a:ext cx="476155" cy="469351"/>
        </a:xfrm>
        <a:prstGeom prst="rect">
          <a:avLst/>
        </a:prstGeom>
      </xdr:spPr>
    </xdr:pic>
    <xdr:clientData/>
  </xdr:twoCellAnchor>
  <xdr:twoCellAnchor editAs="oneCell">
    <xdr:from>
      <xdr:col>2</xdr:col>
      <xdr:colOff>291353</xdr:colOff>
      <xdr:row>16</xdr:row>
      <xdr:rowOff>168088</xdr:rowOff>
    </xdr:from>
    <xdr:to>
      <xdr:col>2</xdr:col>
      <xdr:colOff>703746</xdr:colOff>
      <xdr:row>18</xdr:row>
      <xdr:rowOff>113915</xdr:rowOff>
    </xdr:to>
    <xdr:pic>
      <xdr:nvPicPr>
        <xdr:cNvPr id="11" name="Gráfico 48" descr="Lupa">
          <a:extLst>
            <a:ext uri="{FF2B5EF4-FFF2-40B4-BE49-F238E27FC236}">
              <a16:creationId xmlns:a16="http://schemas.microsoft.com/office/drawing/2014/main" id="{6E58C097-4F6D-4ED4-9840-27F25AF4F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3"/>
            </a:ext>
          </a:extLst>
        </a:blip>
        <a:stretch>
          <a:fillRect/>
        </a:stretch>
      </xdr:blipFill>
      <xdr:spPr>
        <a:xfrm>
          <a:off x="1400735" y="4078941"/>
          <a:ext cx="412393" cy="416474"/>
        </a:xfrm>
        <a:prstGeom prst="rect">
          <a:avLst/>
        </a:prstGeom>
      </xdr:spPr>
    </xdr:pic>
    <xdr:clientData/>
  </xdr:twoCellAnchor>
  <xdr:twoCellAnchor editAs="oneCell">
    <xdr:from>
      <xdr:col>2</xdr:col>
      <xdr:colOff>750794</xdr:colOff>
      <xdr:row>18</xdr:row>
      <xdr:rowOff>179294</xdr:rowOff>
    </xdr:from>
    <xdr:to>
      <xdr:col>5</xdr:col>
      <xdr:colOff>1064559</xdr:colOff>
      <xdr:row>32</xdr:row>
      <xdr:rowOff>238174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11FE038C-CEC2-4FF0-B8B9-A80ED84A6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860176" y="4336676"/>
          <a:ext cx="3978089" cy="4137821"/>
        </a:xfrm>
        <a:prstGeom prst="rect">
          <a:avLst/>
        </a:prstGeom>
      </xdr:spPr>
    </xdr:pic>
    <xdr:clientData/>
  </xdr:twoCellAnchor>
  <xdr:twoCellAnchor editAs="oneCell">
    <xdr:from>
      <xdr:col>7</xdr:col>
      <xdr:colOff>829235</xdr:colOff>
      <xdr:row>11</xdr:row>
      <xdr:rowOff>11207</xdr:rowOff>
    </xdr:from>
    <xdr:to>
      <xdr:col>18</xdr:col>
      <xdr:colOff>83110</xdr:colOff>
      <xdr:row>32</xdr:row>
      <xdr:rowOff>201706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19A7D9FE-936E-4637-8691-865C28867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689911" y="2465295"/>
          <a:ext cx="9014199" cy="5972734"/>
        </a:xfrm>
        <a:prstGeom prst="rect">
          <a:avLst/>
        </a:prstGeom>
      </xdr:spPr>
    </xdr:pic>
    <xdr:clientData/>
  </xdr:twoCellAnchor>
  <xdr:twoCellAnchor>
    <xdr:from>
      <xdr:col>9</xdr:col>
      <xdr:colOff>246530</xdr:colOff>
      <xdr:row>124</xdr:row>
      <xdr:rowOff>246528</xdr:rowOff>
    </xdr:from>
    <xdr:to>
      <xdr:col>19</xdr:col>
      <xdr:colOff>369794</xdr:colOff>
      <xdr:row>144</xdr:row>
      <xdr:rowOff>56028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F62A675A-F13D-44D5-9B6E-19606EC4C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138246</xdr:colOff>
      <xdr:row>2</xdr:row>
      <xdr:rowOff>19049</xdr:rowOff>
    </xdr:from>
    <xdr:to>
      <xdr:col>4</xdr:col>
      <xdr:colOff>352424</xdr:colOff>
      <xdr:row>7</xdr:row>
      <xdr:rowOff>76293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1033596" y="400049"/>
          <a:ext cx="2014403" cy="12669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190501</xdr:colOff>
      <xdr:row>2</xdr:row>
      <xdr:rowOff>100856</xdr:rowOff>
    </xdr:from>
    <xdr:to>
      <xdr:col>4</xdr:col>
      <xdr:colOff>414618</xdr:colOff>
      <xdr:row>7</xdr:row>
      <xdr:rowOff>89427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997325" y="549091"/>
          <a:ext cx="2039469" cy="127724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485774</xdr:colOff>
      <xdr:row>19</xdr:row>
      <xdr:rowOff>23812</xdr:rowOff>
    </xdr:from>
    <xdr:to>
      <xdr:col>15</xdr:col>
      <xdr:colOff>361950</xdr:colOff>
      <xdr:row>33</xdr:row>
      <xdr:rowOff>85725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2D9EBAB-F538-48E1-8F35-590B8E011B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56031</xdr:colOff>
      <xdr:row>39</xdr:row>
      <xdr:rowOff>156884</xdr:rowOff>
    </xdr:from>
    <xdr:to>
      <xdr:col>8</xdr:col>
      <xdr:colOff>77450</xdr:colOff>
      <xdr:row>51</xdr:row>
      <xdr:rowOff>145678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2C3F785-47D0-4C97-985D-1EE86993A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48972" y="9188825"/>
          <a:ext cx="4369302" cy="2678206"/>
        </a:xfrm>
        <a:prstGeom prst="rect">
          <a:avLst/>
        </a:prstGeom>
      </xdr:spPr>
    </xdr:pic>
    <xdr:clientData/>
  </xdr:twoCellAnchor>
  <xdr:twoCellAnchor editAs="oneCell">
    <xdr:from>
      <xdr:col>9</xdr:col>
      <xdr:colOff>627531</xdr:colOff>
      <xdr:row>40</xdr:row>
      <xdr:rowOff>168088</xdr:rowOff>
    </xdr:from>
    <xdr:to>
      <xdr:col>14</xdr:col>
      <xdr:colOff>336177</xdr:colOff>
      <xdr:row>52</xdr:row>
      <xdr:rowOff>1483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63CF33C-4B71-4E56-950E-FB2B6C509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81266" y="9200029"/>
          <a:ext cx="4235823" cy="25228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236444</xdr:colOff>
      <xdr:row>10</xdr:row>
      <xdr:rowOff>188259</xdr:rowOff>
    </xdr:from>
    <xdr:to>
      <xdr:col>13</xdr:col>
      <xdr:colOff>739587</xdr:colOff>
      <xdr:row>40</xdr:row>
      <xdr:rowOff>145676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742950</xdr:colOff>
      <xdr:row>11</xdr:row>
      <xdr:rowOff>28575</xdr:rowOff>
    </xdr:from>
    <xdr:to>
      <xdr:col>4</xdr:col>
      <xdr:colOff>1841125</xdr:colOff>
      <xdr:row>41</xdr:row>
      <xdr:rowOff>131110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1090332" y="2818840"/>
          <a:ext cx="4101352" cy="6826064"/>
          <a:chOff x="541884" y="1968223"/>
          <a:chExt cx="3817203" cy="5097087"/>
        </a:xfrm>
      </xdr:grpSpPr>
      <mc:AlternateContent xmlns:mc="http://schemas.openxmlformats.org/markup-compatibility/2006" xmlns:sle15="http://schemas.microsoft.com/office/drawing/2012/slicer">
        <mc:Choice Requires="sle15">
          <xdr:graphicFrame macro="">
            <xdr:nvGraphicFramePr>
              <xdr:cNvPr id="14" name="MUNICIPIO">
                <a:extLst>
                  <a:ext uri="{FF2B5EF4-FFF2-40B4-BE49-F238E27FC236}">
                    <a16:creationId xmlns:a16="http://schemas.microsoft.com/office/drawing/2014/main" id="{00000000-0008-0000-0400-00000E000000}"/>
                  </a:ext>
                </a:extLst>
              </xdr:cNvPr>
              <xdr:cNvGraphicFramePr/>
            </xdr:nvGraphicFramePr>
            <xdr:xfrm>
              <a:off x="551089" y="3278455"/>
              <a:ext cx="3794306" cy="2436544"/>
            </xdr:xfrm>
            <a:graphic>
              <a:graphicData uri="http://schemas.microsoft.com/office/drawing/2010/slicer">
                <sle:slicer xmlns:sle="http://schemas.microsoft.com/office/drawing/2010/slicer" name="MUNICIPIO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1100222" y="3922061"/>
                <a:ext cx="4076751" cy="2780937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CO" sz="1100"/>
  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  </a:r>
              </a:p>
            </xdr:txBody>
          </xdr:sp>
        </mc:Fallback>
      </mc:AlternateContent>
      <mc:AlternateContent xmlns:mc="http://schemas.openxmlformats.org/markup-compatibility/2006" xmlns:sle15="http://schemas.microsoft.com/office/drawing/2012/slicer">
        <mc:Choice Requires="sle15">
          <xdr:graphicFrame macro="">
            <xdr:nvGraphicFramePr>
              <xdr:cNvPr id="15" name="SUBREGION">
                <a:extLst>
                  <a:ext uri="{FF2B5EF4-FFF2-40B4-BE49-F238E27FC236}">
                    <a16:creationId xmlns:a16="http://schemas.microsoft.com/office/drawing/2014/main" id="{00000000-0008-0000-0400-00000F000000}"/>
                  </a:ext>
                </a:extLst>
              </xdr:cNvPr>
              <xdr:cNvGraphicFramePr/>
            </xdr:nvGraphicFramePr>
            <xdr:xfrm>
              <a:off x="551488" y="1968223"/>
              <a:ext cx="3793857" cy="1260158"/>
            </xdr:xfrm>
            <a:graphic>
              <a:graphicData uri="http://schemas.microsoft.com/office/drawing/2010/slicer">
                <sle:slicer xmlns:sle="http://schemas.microsoft.com/office/drawing/2010/slicer" name="SUBREGION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1100651" y="2426634"/>
                <a:ext cx="4076268" cy="1438275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CO" sz="1100"/>
  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  </a:r>
              </a:p>
            </xdr:txBody>
          </xdr:sp>
        </mc:Fallback>
      </mc:AlternateContent>
      <mc:AlternateContent xmlns:mc="http://schemas.openxmlformats.org/markup-compatibility/2006" xmlns:sle15="http://schemas.microsoft.com/office/drawing/2012/slicer">
        <mc:Choice Requires="sle15">
          <xdr:graphicFrame macro="">
            <xdr:nvGraphicFramePr>
              <xdr:cNvPr id="16" name="ZONA">
                <a:extLst>
                  <a:ext uri="{FF2B5EF4-FFF2-40B4-BE49-F238E27FC236}">
                    <a16:creationId xmlns:a16="http://schemas.microsoft.com/office/drawing/2014/main" id="{00000000-0008-0000-0400-000010000000}"/>
                  </a:ext>
                </a:extLst>
              </xdr:cNvPr>
              <xdr:cNvGraphicFramePr/>
            </xdr:nvGraphicFramePr>
            <xdr:xfrm>
              <a:off x="541884" y="6433939"/>
              <a:ext cx="3817203" cy="631371"/>
            </xdr:xfrm>
            <a:graphic>
              <a:graphicData uri="http://schemas.microsoft.com/office/drawing/2010/slicer">
                <sle:slicer xmlns:sle="http://schemas.microsoft.com/office/drawing/2010/slicer" name="ZONA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1090332" y="7523557"/>
                <a:ext cx="4101352" cy="720612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CO" sz="1100"/>
  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  </a:r>
              </a:p>
            </xdr:txBody>
          </xdr:sp>
        </mc:Fallback>
      </mc:AlternateContent>
      <mc:AlternateContent xmlns:mc="http://schemas.openxmlformats.org/markup-compatibility/2006" xmlns:sle15="http://schemas.microsoft.com/office/drawing/2012/slicer">
        <mc:Choice Requires="sle15">
          <xdr:graphicFrame macro="">
            <xdr:nvGraphicFramePr>
              <xdr:cNvPr id="17" name="SECTOR">
                <a:extLst>
                  <a:ext uri="{FF2B5EF4-FFF2-40B4-BE49-F238E27FC236}">
                    <a16:creationId xmlns:a16="http://schemas.microsoft.com/office/drawing/2014/main" id="{00000000-0008-0000-0400-000011000000}"/>
                  </a:ext>
                </a:extLst>
              </xdr:cNvPr>
              <xdr:cNvGraphicFramePr/>
            </xdr:nvGraphicFramePr>
            <xdr:xfrm>
              <a:off x="546286" y="5748780"/>
              <a:ext cx="3799694" cy="631371"/>
            </xdr:xfrm>
            <a:graphic>
              <a:graphicData uri="http://schemas.microsoft.com/office/drawing/2010/slicer">
                <sle:slicer xmlns:sle="http://schemas.microsoft.com/office/drawing/2010/slicer" name="SECTOR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1095062" y="6741554"/>
                <a:ext cx="4082540" cy="720612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CO" sz="1100"/>
  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  </a:r>
              </a:p>
            </xdr:txBody>
          </xdr:sp>
        </mc:Fallback>
      </mc:AlternateContent>
    </xdr:grpSp>
    <xdr:clientData/>
  </xdr:twoCellAnchor>
  <xdr:twoCellAnchor editAs="oneCell">
    <xdr:from>
      <xdr:col>2</xdr:col>
      <xdr:colOff>750795</xdr:colOff>
      <xdr:row>1</xdr:row>
      <xdr:rowOff>44824</xdr:rowOff>
    </xdr:from>
    <xdr:to>
      <xdr:col>4</xdr:col>
      <xdr:colOff>840441</xdr:colOff>
      <xdr:row>7</xdr:row>
      <xdr:rowOff>233519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1512795" y="235324"/>
          <a:ext cx="2330823" cy="16790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20</xdr:row>
      <xdr:rowOff>109537</xdr:rowOff>
    </xdr:from>
    <xdr:to>
      <xdr:col>8</xdr:col>
      <xdr:colOff>933450</xdr:colOff>
      <xdr:row>38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</xdr:colOff>
      <xdr:row>20</xdr:row>
      <xdr:rowOff>101532</xdr:rowOff>
    </xdr:from>
    <xdr:to>
      <xdr:col>18</xdr:col>
      <xdr:colOff>9526</xdr:colOff>
      <xdr:row>38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162341</xdr:colOff>
      <xdr:row>1</xdr:row>
      <xdr:rowOff>134470</xdr:rowOff>
    </xdr:from>
    <xdr:to>
      <xdr:col>3</xdr:col>
      <xdr:colOff>280896</xdr:colOff>
      <xdr:row>7</xdr:row>
      <xdr:rowOff>90768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599370" y="134470"/>
          <a:ext cx="2405676" cy="14567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9</xdr:col>
      <xdr:colOff>89646</xdr:colOff>
      <xdr:row>42</xdr:row>
      <xdr:rowOff>78440</xdr:rowOff>
    </xdr:from>
    <xdr:to>
      <xdr:col>19</xdr:col>
      <xdr:colOff>549088</xdr:colOff>
      <xdr:row>69</xdr:row>
      <xdr:rowOff>89647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303680</xdr:colOff>
      <xdr:row>76</xdr:row>
      <xdr:rowOff>138392</xdr:rowOff>
    </xdr:from>
    <xdr:to>
      <xdr:col>19</xdr:col>
      <xdr:colOff>85726</xdr:colOff>
      <xdr:row>102</xdr:row>
      <xdr:rowOff>161926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246531</xdr:colOff>
      <xdr:row>107</xdr:row>
      <xdr:rowOff>191619</xdr:rowOff>
    </xdr:from>
    <xdr:to>
      <xdr:col>19</xdr:col>
      <xdr:colOff>302559</xdr:colOff>
      <xdr:row>123</xdr:row>
      <xdr:rowOff>481853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224118</xdr:colOff>
      <xdr:row>126</xdr:row>
      <xdr:rowOff>1119</xdr:rowOff>
    </xdr:from>
    <xdr:to>
      <xdr:col>18</xdr:col>
      <xdr:colOff>582706</xdr:colOff>
      <xdr:row>147</xdr:row>
      <xdr:rowOff>156883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2</xdr:row>
      <xdr:rowOff>66674</xdr:rowOff>
    </xdr:from>
    <xdr:to>
      <xdr:col>4</xdr:col>
      <xdr:colOff>21569</xdr:colOff>
      <xdr:row>6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381000" y="466724"/>
          <a:ext cx="2012294" cy="109537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ECRETARIA%20DE%20EDUCACI&#211;N/D01_01_AN&#193;LISIS_EVALUACI&#211;N_INTERNA_EXTERNA_ESTUDIANTES/Saber%2011/RESULTADOS%20PRUBAS%20SABER%2011&#176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2024"/>
      <sheetName val="PROMEDIOS POR MUNICIPIO"/>
      <sheetName val="PROMEDIOS HISTÓRICOS"/>
      <sheetName val="AREAS Y NIVELES DE DESEMPEÑO"/>
      <sheetName val="REGIONAL"/>
      <sheetName val="Análisis regional"/>
      <sheetName val="P Municipal"/>
      <sheetName val="Clasificación"/>
      <sheetName val="Clasificación ETC"/>
      <sheetName val="CLASIFICACIÓN TODOS"/>
      <sheetName val="Análisis clasificación"/>
      <sheetName val="RESULTADOS PRUBAS SABER 11° 202"/>
    </sheetNames>
    <sheetDataSet>
      <sheetData sheetId="0">
        <row r="20">
          <cell r="F20">
            <v>2019</v>
          </cell>
        </row>
      </sheetData>
      <sheetData sheetId="1"/>
      <sheetData sheetId="2"/>
      <sheetData sheetId="3">
        <row r="12">
          <cell r="G12">
            <v>2019</v>
          </cell>
        </row>
      </sheetData>
      <sheetData sheetId="4">
        <row r="21">
          <cell r="C21" t="str">
            <v>CESAR</v>
          </cell>
          <cell r="D21">
            <v>237</v>
          </cell>
          <cell r="E21">
            <v>241</v>
          </cell>
        </row>
        <row r="22">
          <cell r="C22" t="str">
            <v>ATLANTICO</v>
          </cell>
          <cell r="D22">
            <v>234</v>
          </cell>
          <cell r="E22">
            <v>240</v>
          </cell>
        </row>
        <row r="23">
          <cell r="C23" t="str">
            <v>CORDOBA</v>
          </cell>
          <cell r="D23">
            <v>234</v>
          </cell>
          <cell r="E23">
            <v>239</v>
          </cell>
        </row>
        <row r="24">
          <cell r="C24" t="str">
            <v>SUCRE</v>
          </cell>
          <cell r="D24">
            <v>233</v>
          </cell>
          <cell r="E24">
            <v>237</v>
          </cell>
        </row>
        <row r="25">
          <cell r="C25" t="str">
            <v>LA GUAJIRA</v>
          </cell>
          <cell r="D25">
            <v>227</v>
          </cell>
          <cell r="E25">
            <v>229</v>
          </cell>
        </row>
        <row r="26">
          <cell r="C26" t="str">
            <v>BOLIVAR</v>
          </cell>
          <cell r="D26">
            <v>225</v>
          </cell>
          <cell r="E26">
            <v>227</v>
          </cell>
        </row>
        <row r="27">
          <cell r="C27" t="str">
            <v>MAGDALENA</v>
          </cell>
          <cell r="D27">
            <v>223</v>
          </cell>
          <cell r="E27">
            <v>222</v>
          </cell>
        </row>
        <row r="37">
          <cell r="C37" t="str">
            <v>ATLANTICO</v>
          </cell>
          <cell r="D37">
            <v>253</v>
          </cell>
          <cell r="E37">
            <v>257</v>
          </cell>
        </row>
        <row r="38">
          <cell r="C38" t="str">
            <v>CESAR</v>
          </cell>
          <cell r="D38">
            <v>248</v>
          </cell>
          <cell r="E38">
            <v>253</v>
          </cell>
        </row>
        <row r="39">
          <cell r="C39" t="str">
            <v>CORDOBA</v>
          </cell>
          <cell r="D39">
            <v>245</v>
          </cell>
          <cell r="E39">
            <v>251</v>
          </cell>
        </row>
        <row r="40">
          <cell r="C40" t="str">
            <v>SUCRE</v>
          </cell>
          <cell r="D40">
            <v>242</v>
          </cell>
          <cell r="E40">
            <v>247</v>
          </cell>
        </row>
        <row r="41">
          <cell r="C41" t="str">
            <v>BOLIVAR</v>
          </cell>
          <cell r="D41">
            <v>238</v>
          </cell>
          <cell r="E41">
            <v>241</v>
          </cell>
        </row>
        <row r="42">
          <cell r="C42" t="str">
            <v>MAGDALENA</v>
          </cell>
          <cell r="D42">
            <v>233</v>
          </cell>
          <cell r="E42">
            <v>235</v>
          </cell>
        </row>
        <row r="43">
          <cell r="C43" t="str">
            <v>LA GUAJIRA</v>
          </cell>
          <cell r="D43">
            <v>229</v>
          </cell>
          <cell r="E43">
            <v>230</v>
          </cell>
        </row>
        <row r="54">
          <cell r="C54" t="str">
            <v>MONTERIA</v>
          </cell>
          <cell r="D54">
            <v>268</v>
          </cell>
          <cell r="E54">
            <v>277</v>
          </cell>
        </row>
        <row r="55">
          <cell r="C55" t="str">
            <v>SAHAGUN</v>
          </cell>
          <cell r="D55">
            <v>260</v>
          </cell>
          <cell r="E55">
            <v>262</v>
          </cell>
        </row>
        <row r="56">
          <cell r="C56" t="str">
            <v>LORICA</v>
          </cell>
          <cell r="D56">
            <v>239</v>
          </cell>
          <cell r="E56">
            <v>244</v>
          </cell>
        </row>
        <row r="57">
          <cell r="C57" t="str">
            <v>CORDOBA</v>
          </cell>
          <cell r="D57">
            <v>234</v>
          </cell>
          <cell r="E57">
            <v>239</v>
          </cell>
        </row>
      </sheetData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UNICIPIO" xr10:uid="{AB711152-02B8-4C63-8EC8-61B075755604}" sourceName="MUNICIPIO">
  <extLst>
    <x:ext xmlns:x15="http://schemas.microsoft.com/office/spreadsheetml/2010/11/main" uri="{2F2917AC-EB37-4324-AD4E-5DD8C200BD13}">
      <x15:tableSlicerCache tableId="4" column="3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SUBREGION" xr10:uid="{674F3910-E7A3-4B6C-B4B6-00DCBE850F5C}" sourceName="SUBREGION">
  <extLst>
    <x:ext xmlns:x15="http://schemas.microsoft.com/office/spreadsheetml/2010/11/main" uri="{2F2917AC-EB37-4324-AD4E-5DD8C200BD13}">
      <x15:tableSlicerCache tableId="4" column="4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ZONA" xr10:uid="{B9E016C8-E429-408F-B258-D0EF08FC4737}" sourceName="ZONA">
  <extLst>
    <x:ext xmlns:x15="http://schemas.microsoft.com/office/spreadsheetml/2010/11/main" uri="{2F2917AC-EB37-4324-AD4E-5DD8C200BD13}">
      <x15:tableSlicerCache tableId="4" column="6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SECTOR" xr10:uid="{B3055485-0207-4525-AB9B-5F3BE6593AC5}" sourceName="SECTOR">
  <extLst>
    <x:ext xmlns:x15="http://schemas.microsoft.com/office/spreadsheetml/2010/11/main" uri="{2F2917AC-EB37-4324-AD4E-5DD8C200BD13}">
      <x15:tableSlicerCache tableId="4" column="7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UNICIPIO" xr10:uid="{1078F772-5E7E-4921-B636-667F120E4E91}" cache="SegmentaciónDeDatos_MUNICIPIO" caption="MUNICIPIO" columnCount="3" style="SlicerStyleDark6" rowHeight="241300"/>
  <slicer name="SUBREGION" xr10:uid="{648D5257-BF68-43C6-BF46-D3CC6199AFA8}" cache="SegmentaciónDeDatos_SUBREGION" caption="SUBREGION" columnCount="2" style="SlicerStyleDark6" rowHeight="241300"/>
  <slicer name="ZONA" xr10:uid="{D2416160-86E3-4D1F-8EA3-6E8E29312947}" cache="SegmentaciónDeDatos_ZONA" caption="ZONA" columnCount="2" style="SlicerStyleDark6" rowHeight="241300"/>
  <slicer name="SECTOR" xr10:uid="{120AE67C-234C-44C1-A21C-64B5061BB20E}" cache="SegmentaciónDeDatos_SECTOR" caption="SECTOR" columnCount="2" style="SlicerStyleDark6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781ED40-5184-4076-8DF0-03051CFF0538}" name="Tabla4" displayName="Tabla4" ref="C44:M346" totalsRowShown="0" headerRowDxfId="15" dataDxfId="13" headerRowBorderDxfId="14" tableBorderDxfId="12" totalsRowBorderDxfId="11">
  <autoFilter ref="C44:M346" xr:uid="{0781ED40-5184-4076-8DF0-03051CFF0538}">
    <filterColumn colId="1">
      <filters>
        <filter val="AYAPEL"/>
      </filters>
    </filterColumn>
  </autoFilter>
  <sortState xmlns:xlrd2="http://schemas.microsoft.com/office/spreadsheetml/2017/richdata2" ref="C45:M346">
    <sortCondition ref="D45:D346"/>
  </sortState>
  <tableColumns count="11">
    <tableColumn id="2" xr3:uid="{D15E6538-DF5C-49DE-AC34-0151E3DCDDCC}" name="DANE" dataDxfId="10"/>
    <tableColumn id="3" xr3:uid="{451DAD84-188A-43D1-BFB3-FD28E4398D03}" name="MUNICIPIO" dataDxfId="9"/>
    <tableColumn id="4" xr3:uid="{11661B14-D047-43A6-86D8-383E106F54C6}" name="SUBREGION" dataDxfId="8"/>
    <tableColumn id="5" xr3:uid="{E4984BDC-401A-43D7-8670-2FA3C534069E}" name="EE" dataDxfId="7"/>
    <tableColumn id="6" xr3:uid="{EB927B9D-4EB3-4ED8-A220-2F52FD044D53}" name="ZONA" dataDxfId="6"/>
    <tableColumn id="7" xr3:uid="{16593130-739F-4966-AC1F-8C36DF6ED64A}" name="SECTOR" dataDxfId="5"/>
    <tableColumn id="8" xr3:uid="{7D83E50F-485B-468E-845B-CAB4B50CA8B7}" name="LECTURA CRÍTICA" dataDxfId="4"/>
    <tableColumn id="9" xr3:uid="{6697410F-F514-485C-9455-970FE45FDD4E}" name="MATEMÁTICAS" dataDxfId="3"/>
    <tableColumn id="10" xr3:uid="{B96573CC-636E-417F-9BEB-82A3E86AB690}" name="SOCIALES Y CIUDADANAS" dataDxfId="2"/>
    <tableColumn id="11" xr3:uid="{81479C53-D5FE-48B4-BAE1-471E7ED2B131}" name="CIENCIAS NATURALES" dataDxfId="1"/>
    <tableColumn id="12" xr3:uid="{C498DC3F-74A2-459D-9D68-2D4449106608}" name="INGLÉ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D79BA-13E9-4F3F-AB5A-CEC883610FAF}">
  <sheetPr>
    <tabColor rgb="FF73A9DB"/>
  </sheetPr>
  <dimension ref="A1:T186"/>
  <sheetViews>
    <sheetView showGridLines="0" tabSelected="1" zoomScale="85" zoomScaleNormal="85" workbookViewId="0">
      <selection activeCell="P17" sqref="P17"/>
    </sheetView>
  </sheetViews>
  <sheetFormatPr baseColWidth="10" defaultRowHeight="18" x14ac:dyDescent="0.35"/>
  <cols>
    <col min="1" max="1" width="2.28515625" style="57" customWidth="1"/>
    <col min="2" max="2" width="2.42578125" style="10" customWidth="1"/>
    <col min="3" max="3" width="6.7109375" style="10" customWidth="1"/>
    <col min="4" max="4" width="5" style="32" customWidth="1"/>
    <col min="5" max="5" width="35" style="10" customWidth="1"/>
    <col min="6" max="6" width="47.5703125" style="10" customWidth="1"/>
    <col min="7" max="8" width="13.140625" style="10" customWidth="1"/>
    <col min="9" max="9" width="13.140625" style="32" customWidth="1"/>
    <col min="10" max="10" width="13.140625" style="10" customWidth="1"/>
    <col min="11" max="11" width="14.85546875" style="10" customWidth="1"/>
    <col min="12" max="12" width="6" style="10" customWidth="1"/>
    <col min="13" max="13" width="5.140625" style="32" customWidth="1"/>
    <col min="14" max="14" width="15.5703125" style="10" customWidth="1"/>
    <col min="15" max="15" width="17.28515625" style="10" customWidth="1"/>
    <col min="16" max="17" width="11.42578125" style="10"/>
    <col min="18" max="18" width="3.42578125" style="10" customWidth="1"/>
    <col min="19" max="19" width="8.140625" style="10" customWidth="1"/>
    <col min="20" max="20" width="4.85546875" style="10" customWidth="1"/>
    <col min="21" max="16384" width="11.42578125" style="10"/>
  </cols>
  <sheetData>
    <row r="1" spans="2:20" ht="17.25" customHeight="1" x14ac:dyDescent="0.35">
      <c r="B1" s="57"/>
      <c r="C1" s="57"/>
      <c r="D1" s="58"/>
      <c r="E1" s="57"/>
      <c r="F1" s="57"/>
      <c r="G1" s="57"/>
      <c r="H1" s="57"/>
      <c r="I1" s="58"/>
      <c r="J1" s="57"/>
      <c r="K1" s="57"/>
      <c r="L1" s="57"/>
      <c r="M1" s="58"/>
      <c r="N1" s="57"/>
      <c r="O1" s="57"/>
      <c r="P1" s="57"/>
      <c r="Q1" s="57"/>
      <c r="R1" s="57"/>
      <c r="S1" s="57"/>
      <c r="T1" s="57"/>
    </row>
    <row r="2" spans="2:20" ht="10.5" customHeight="1" x14ac:dyDescent="0.35">
      <c r="T2" s="57"/>
    </row>
    <row r="3" spans="2:20" x14ac:dyDescent="0.35">
      <c r="T3" s="57"/>
    </row>
    <row r="4" spans="2:20" ht="23.25" customHeight="1" x14ac:dyDescent="0.45">
      <c r="D4" s="165"/>
      <c r="E4" s="166"/>
      <c r="F4" s="171" t="s">
        <v>0</v>
      </c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3"/>
      <c r="T4" s="57"/>
    </row>
    <row r="5" spans="2:20" ht="15" customHeight="1" x14ac:dyDescent="0.35">
      <c r="D5" s="167"/>
      <c r="E5" s="168"/>
      <c r="F5" s="174" t="s">
        <v>1</v>
      </c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6"/>
      <c r="T5" s="57"/>
    </row>
    <row r="6" spans="2:20" ht="18" customHeight="1" x14ac:dyDescent="0.35">
      <c r="D6" s="167"/>
      <c r="E6" s="168"/>
      <c r="F6" s="174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6"/>
      <c r="T6" s="57"/>
    </row>
    <row r="7" spans="2:20" ht="28.5" customHeight="1" x14ac:dyDescent="0.45">
      <c r="D7" s="167"/>
      <c r="E7" s="168"/>
      <c r="F7" s="177" t="s">
        <v>2</v>
      </c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9"/>
      <c r="T7" s="57"/>
    </row>
    <row r="8" spans="2:20" ht="26.25" customHeight="1" x14ac:dyDescent="0.45">
      <c r="D8" s="167"/>
      <c r="E8" s="168"/>
      <c r="F8" s="177" t="s">
        <v>3</v>
      </c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9"/>
      <c r="T8" s="57"/>
    </row>
    <row r="9" spans="2:20" ht="29.25" customHeight="1" x14ac:dyDescent="0.45">
      <c r="D9" s="169"/>
      <c r="E9" s="170"/>
      <c r="F9" s="180" t="s">
        <v>810</v>
      </c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2"/>
      <c r="T9" s="57"/>
    </row>
    <row r="10" spans="2:20" x14ac:dyDescent="0.35">
      <c r="T10" s="57"/>
    </row>
    <row r="11" spans="2:20" ht="21.75" x14ac:dyDescent="0.4">
      <c r="D11" s="184" t="s">
        <v>4</v>
      </c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T11" s="57"/>
    </row>
    <row r="12" spans="2:20" x14ac:dyDescent="0.35">
      <c r="T12" s="57"/>
    </row>
    <row r="13" spans="2:20" ht="24.75" customHeight="1" x14ac:dyDescent="0.35">
      <c r="D13" s="59"/>
      <c r="E13" s="192" t="s">
        <v>806</v>
      </c>
      <c r="F13" s="193"/>
      <c r="G13" s="185"/>
      <c r="H13" s="185"/>
      <c r="I13" s="185"/>
      <c r="T13" s="57"/>
    </row>
    <row r="14" spans="2:20" ht="15.75" customHeight="1" x14ac:dyDescent="0.35">
      <c r="D14" s="59"/>
      <c r="E14" s="60"/>
      <c r="F14" s="60"/>
      <c r="G14" s="185"/>
      <c r="H14" s="185"/>
      <c r="I14" s="185"/>
      <c r="T14" s="57"/>
    </row>
    <row r="15" spans="2:20" ht="24.75" customHeight="1" x14ac:dyDescent="0.35">
      <c r="D15" s="59"/>
      <c r="E15" s="192" t="s">
        <v>807</v>
      </c>
      <c r="F15" s="193"/>
      <c r="G15" s="185"/>
      <c r="H15" s="185"/>
      <c r="I15" s="185"/>
      <c r="T15" s="57"/>
    </row>
    <row r="16" spans="2:20" ht="15" customHeight="1" x14ac:dyDescent="0.35">
      <c r="D16" s="59"/>
      <c r="E16" s="60"/>
      <c r="F16" s="60"/>
      <c r="G16" s="185"/>
      <c r="H16" s="185"/>
      <c r="I16" s="185"/>
      <c r="T16" s="57"/>
    </row>
    <row r="17" spans="4:20" ht="24.75" customHeight="1" x14ac:dyDescent="0.35">
      <c r="D17" s="61"/>
      <c r="E17" s="194" t="s">
        <v>808</v>
      </c>
      <c r="F17" s="195"/>
      <c r="G17" s="186"/>
      <c r="H17" s="187"/>
      <c r="I17" s="188"/>
      <c r="T17" s="57"/>
    </row>
    <row r="18" spans="4:20" ht="15" customHeight="1" x14ac:dyDescent="0.5">
      <c r="D18" s="62"/>
      <c r="E18" s="63"/>
      <c r="F18" s="63"/>
      <c r="T18" s="57"/>
    </row>
    <row r="19" spans="4:20" ht="24.75" customHeight="1" x14ac:dyDescent="0.5">
      <c r="E19" s="191" t="s">
        <v>815</v>
      </c>
      <c r="F19" s="191"/>
      <c r="T19" s="57"/>
    </row>
    <row r="20" spans="4:20" x14ac:dyDescent="0.35">
      <c r="T20" s="57"/>
    </row>
    <row r="21" spans="4:20" x14ac:dyDescent="0.35">
      <c r="D21" s="189" t="s">
        <v>5</v>
      </c>
      <c r="E21" s="189"/>
      <c r="F21" s="78">
        <v>2019</v>
      </c>
      <c r="G21" s="78">
        <v>2020</v>
      </c>
      <c r="H21" s="78">
        <v>2021</v>
      </c>
      <c r="I21" s="78">
        <v>2022</v>
      </c>
      <c r="J21" s="78">
        <v>2023</v>
      </c>
      <c r="K21" s="78">
        <v>2024</v>
      </c>
      <c r="T21" s="57"/>
    </row>
    <row r="22" spans="4:20" x14ac:dyDescent="0.35">
      <c r="D22" s="183" t="s">
        <v>6</v>
      </c>
      <c r="E22" s="183"/>
      <c r="F22" s="7">
        <v>253</v>
      </c>
      <c r="G22" s="7">
        <v>252</v>
      </c>
      <c r="H22" s="7">
        <v>250</v>
      </c>
      <c r="I22" s="7">
        <v>254</v>
      </c>
      <c r="J22" s="7">
        <v>257</v>
      </c>
      <c r="K22" s="7">
        <v>260</v>
      </c>
      <c r="T22" s="57"/>
    </row>
    <row r="23" spans="4:20" x14ac:dyDescent="0.35">
      <c r="D23" s="190" t="s">
        <v>7</v>
      </c>
      <c r="E23" s="190"/>
      <c r="F23" s="64">
        <v>229</v>
      </c>
      <c r="G23" s="64">
        <v>227</v>
      </c>
      <c r="H23" s="64">
        <v>225</v>
      </c>
      <c r="I23" s="64">
        <v>230</v>
      </c>
      <c r="J23" s="64">
        <v>234</v>
      </c>
      <c r="K23" s="64">
        <v>239</v>
      </c>
      <c r="T23" s="57"/>
    </row>
    <row r="24" spans="4:20" x14ac:dyDescent="0.35">
      <c r="D24" s="183" t="s">
        <v>8</v>
      </c>
      <c r="E24" s="183"/>
      <c r="F24" s="7">
        <v>235</v>
      </c>
      <c r="G24" s="7">
        <v>232</v>
      </c>
      <c r="H24" s="7">
        <v>230</v>
      </c>
      <c r="I24" s="7">
        <v>235</v>
      </c>
      <c r="J24" s="7">
        <v>238</v>
      </c>
      <c r="K24" s="7">
        <v>243</v>
      </c>
      <c r="T24" s="57"/>
    </row>
    <row r="25" spans="4:20" x14ac:dyDescent="0.35">
      <c r="D25" s="183" t="s">
        <v>9</v>
      </c>
      <c r="E25" s="183"/>
      <c r="F25" s="7">
        <v>217</v>
      </c>
      <c r="G25" s="7">
        <v>217</v>
      </c>
      <c r="H25" s="7">
        <v>213</v>
      </c>
      <c r="I25" s="7">
        <v>221</v>
      </c>
      <c r="J25" s="7">
        <v>223</v>
      </c>
      <c r="K25" s="7">
        <v>229</v>
      </c>
      <c r="T25" s="57"/>
    </row>
    <row r="26" spans="4:20" x14ac:dyDescent="0.35">
      <c r="D26" s="183" t="s">
        <v>10</v>
      </c>
      <c r="E26" s="183"/>
      <c r="F26" s="7">
        <v>288</v>
      </c>
      <c r="G26" s="7">
        <v>288</v>
      </c>
      <c r="H26" s="7">
        <v>287</v>
      </c>
      <c r="I26" s="7">
        <v>280</v>
      </c>
      <c r="J26" s="7">
        <v>281</v>
      </c>
      <c r="K26" s="7">
        <v>303</v>
      </c>
      <c r="T26" s="57"/>
    </row>
    <row r="27" spans="4:20" ht="26.25" customHeight="1" x14ac:dyDescent="0.35">
      <c r="T27" s="57"/>
    </row>
    <row r="28" spans="4:20" x14ac:dyDescent="0.35">
      <c r="T28" s="57"/>
    </row>
    <row r="29" spans="4:20" x14ac:dyDescent="0.35">
      <c r="T29" s="57"/>
    </row>
    <row r="30" spans="4:20" ht="57" customHeight="1" x14ac:dyDescent="0.35">
      <c r="T30" s="57"/>
    </row>
    <row r="31" spans="4:20" ht="57" customHeight="1" x14ac:dyDescent="0.35">
      <c r="T31" s="57"/>
    </row>
    <row r="32" spans="4:20" ht="57" customHeight="1" x14ac:dyDescent="0.35">
      <c r="T32" s="57"/>
    </row>
    <row r="33" spans="4:20" x14ac:dyDescent="0.35">
      <c r="T33" s="57"/>
    </row>
    <row r="34" spans="4:20" x14ac:dyDescent="0.35">
      <c r="T34" s="57"/>
    </row>
    <row r="35" spans="4:20" x14ac:dyDescent="0.35">
      <c r="T35" s="57"/>
    </row>
    <row r="36" spans="4:20" x14ac:dyDescent="0.35">
      <c r="T36" s="57"/>
    </row>
    <row r="37" spans="4:20" ht="21.75" x14ac:dyDescent="0.35">
      <c r="D37" s="197" t="s">
        <v>809</v>
      </c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T37" s="57"/>
    </row>
    <row r="38" spans="4:20" x14ac:dyDescent="0.35">
      <c r="D38" s="65"/>
      <c r="E38" s="65"/>
      <c r="F38" s="65"/>
      <c r="G38" s="65"/>
      <c r="H38" s="65"/>
      <c r="T38" s="57"/>
    </row>
    <row r="39" spans="4:20" x14ac:dyDescent="0.35">
      <c r="D39" s="65"/>
      <c r="E39" s="65"/>
      <c r="F39" s="65"/>
      <c r="G39" s="65"/>
      <c r="H39" s="65"/>
      <c r="T39" s="57"/>
    </row>
    <row r="40" spans="4:20" x14ac:dyDescent="0.35">
      <c r="D40" s="65"/>
      <c r="E40" s="65"/>
      <c r="F40" s="65"/>
      <c r="G40" s="65"/>
      <c r="H40" s="65"/>
      <c r="T40" s="57"/>
    </row>
    <row r="41" spans="4:20" x14ac:dyDescent="0.35">
      <c r="D41" s="65"/>
      <c r="E41" s="65"/>
      <c r="F41" s="65"/>
      <c r="G41" s="65"/>
      <c r="H41" s="65"/>
      <c r="T41" s="57"/>
    </row>
    <row r="42" spans="4:20" x14ac:dyDescent="0.35">
      <c r="D42" s="65"/>
      <c r="E42" s="65"/>
      <c r="F42" s="65"/>
      <c r="G42" s="65"/>
      <c r="H42" s="65"/>
      <c r="T42" s="57"/>
    </row>
    <row r="43" spans="4:20" x14ac:dyDescent="0.35">
      <c r="D43" s="65"/>
      <c r="E43" s="65"/>
      <c r="F43" s="65"/>
      <c r="G43" s="65"/>
      <c r="H43" s="65"/>
      <c r="T43" s="57"/>
    </row>
    <row r="44" spans="4:20" x14ac:dyDescent="0.35">
      <c r="D44" s="65"/>
      <c r="E44" s="65"/>
      <c r="F44" s="65"/>
      <c r="G44" s="65"/>
      <c r="H44" s="65"/>
      <c r="T44" s="57"/>
    </row>
    <row r="45" spans="4:20" x14ac:dyDescent="0.35">
      <c r="D45" s="65"/>
      <c r="E45" s="65"/>
      <c r="F45" s="65"/>
      <c r="G45" s="65"/>
      <c r="H45" s="65"/>
      <c r="T45" s="57"/>
    </row>
    <row r="46" spans="4:20" x14ac:dyDescent="0.35">
      <c r="D46" s="65"/>
      <c r="E46" s="65"/>
      <c r="F46" s="65"/>
      <c r="G46" s="65"/>
      <c r="H46" s="65"/>
      <c r="T46" s="57"/>
    </row>
    <row r="47" spans="4:20" x14ac:dyDescent="0.35">
      <c r="D47" s="65"/>
      <c r="E47" s="65"/>
      <c r="F47" s="65"/>
      <c r="G47" s="65"/>
      <c r="H47" s="65"/>
      <c r="T47" s="57"/>
    </row>
    <row r="48" spans="4:20" x14ac:dyDescent="0.35">
      <c r="D48" s="65"/>
      <c r="E48" s="65"/>
      <c r="F48" s="65"/>
      <c r="G48" s="65"/>
      <c r="H48" s="65"/>
      <c r="T48" s="57"/>
    </row>
    <row r="49" spans="4:20" ht="20.25" customHeight="1" x14ac:dyDescent="0.35">
      <c r="D49" s="65"/>
      <c r="E49" s="65"/>
      <c r="F49" s="65"/>
      <c r="G49" s="65"/>
      <c r="H49" s="65"/>
      <c r="T49" s="57"/>
    </row>
    <row r="50" spans="4:20" ht="20.25" customHeight="1" x14ac:dyDescent="0.35">
      <c r="D50" s="65"/>
      <c r="E50" s="65"/>
      <c r="F50" s="65"/>
      <c r="G50" s="65"/>
      <c r="H50" s="65"/>
      <c r="T50" s="57"/>
    </row>
    <row r="51" spans="4:20" ht="20.25" customHeight="1" x14ac:dyDescent="0.35">
      <c r="D51" s="65"/>
      <c r="E51" s="65"/>
      <c r="F51" s="65"/>
      <c r="G51" s="65"/>
      <c r="H51" s="65"/>
      <c r="T51" s="57"/>
    </row>
    <row r="52" spans="4:20" x14ac:dyDescent="0.35">
      <c r="D52" s="65"/>
      <c r="E52" s="65"/>
      <c r="F52" s="65"/>
      <c r="G52" s="65"/>
      <c r="H52" s="65"/>
      <c r="T52" s="57"/>
    </row>
    <row r="53" spans="4:20" ht="24.75" customHeight="1" x14ac:dyDescent="0.35">
      <c r="D53" s="198" t="s">
        <v>816</v>
      </c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T53" s="57"/>
    </row>
    <row r="54" spans="4:20" x14ac:dyDescent="0.35">
      <c r="T54" s="57"/>
    </row>
    <row r="55" spans="4:20" x14ac:dyDescent="0.35">
      <c r="T55" s="57"/>
    </row>
    <row r="56" spans="4:20" x14ac:dyDescent="0.35">
      <c r="T56" s="57"/>
    </row>
    <row r="57" spans="4:20" x14ac:dyDescent="0.35">
      <c r="T57" s="57"/>
    </row>
    <row r="58" spans="4:20" x14ac:dyDescent="0.35">
      <c r="T58" s="57"/>
    </row>
    <row r="59" spans="4:20" x14ac:dyDescent="0.35">
      <c r="T59" s="57"/>
    </row>
    <row r="60" spans="4:20" x14ac:dyDescent="0.35">
      <c r="T60" s="57"/>
    </row>
    <row r="61" spans="4:20" x14ac:dyDescent="0.35">
      <c r="T61" s="57"/>
    </row>
    <row r="62" spans="4:20" x14ac:dyDescent="0.35">
      <c r="T62" s="57"/>
    </row>
    <row r="63" spans="4:20" x14ac:dyDescent="0.35">
      <c r="T63" s="57"/>
    </row>
    <row r="64" spans="4:20" x14ac:dyDescent="0.35">
      <c r="T64" s="57"/>
    </row>
    <row r="65" spans="1:20" x14ac:dyDescent="0.35">
      <c r="T65" s="57"/>
    </row>
    <row r="66" spans="1:20" x14ac:dyDescent="0.35">
      <c r="T66" s="57"/>
    </row>
    <row r="67" spans="1:20" x14ac:dyDescent="0.35">
      <c r="T67" s="57"/>
    </row>
    <row r="68" spans="1:20" x14ac:dyDescent="0.35">
      <c r="T68" s="57"/>
    </row>
    <row r="69" spans="1:20" x14ac:dyDescent="0.35">
      <c r="T69" s="57"/>
    </row>
    <row r="70" spans="1:20" x14ac:dyDescent="0.35">
      <c r="T70" s="57"/>
    </row>
    <row r="71" spans="1:20" x14ac:dyDescent="0.35">
      <c r="T71" s="57"/>
    </row>
    <row r="72" spans="1:20" x14ac:dyDescent="0.35">
      <c r="T72" s="57"/>
    </row>
    <row r="73" spans="1:20" s="67" customFormat="1" ht="23.25" customHeight="1" x14ac:dyDescent="0.25">
      <c r="A73" s="66"/>
      <c r="D73" s="1" t="s">
        <v>11</v>
      </c>
      <c r="E73" s="1" t="s">
        <v>12</v>
      </c>
      <c r="F73" s="1">
        <v>2020</v>
      </c>
      <c r="G73" s="1">
        <v>2021</v>
      </c>
      <c r="H73" s="1">
        <v>2022</v>
      </c>
      <c r="I73" s="1">
        <v>2023</v>
      </c>
      <c r="J73" s="1">
        <v>2024</v>
      </c>
      <c r="K73" s="1" t="s">
        <v>13</v>
      </c>
      <c r="L73" s="1"/>
      <c r="T73" s="66"/>
    </row>
    <row r="74" spans="1:20" x14ac:dyDescent="0.35">
      <c r="D74" s="3">
        <v>1</v>
      </c>
      <c r="E74" s="2" t="s">
        <v>14</v>
      </c>
      <c r="F74" s="3">
        <v>242</v>
      </c>
      <c r="G74" s="3">
        <v>242</v>
      </c>
      <c r="H74" s="3">
        <v>249</v>
      </c>
      <c r="I74" s="3">
        <v>257</v>
      </c>
      <c r="J74" s="3">
        <v>261</v>
      </c>
      <c r="K74" s="3"/>
      <c r="L74" s="68" t="str">
        <f>IF(J74&gt;I74,"↑","↓")</f>
        <v>↑</v>
      </c>
      <c r="T74" s="57"/>
    </row>
    <row r="75" spans="1:20" x14ac:dyDescent="0.35">
      <c r="D75" s="3">
        <v>2</v>
      </c>
      <c r="E75" s="2" t="s">
        <v>15</v>
      </c>
      <c r="F75" s="3">
        <v>244</v>
      </c>
      <c r="G75" s="3">
        <v>237</v>
      </c>
      <c r="H75" s="3">
        <v>252</v>
      </c>
      <c r="I75" s="3">
        <v>252</v>
      </c>
      <c r="J75" s="3">
        <v>261</v>
      </c>
      <c r="K75" s="3"/>
      <c r="L75" s="68" t="str">
        <f t="shared" ref="L75:L100" si="0">IF(J75&gt;I75,"↑","↓")</f>
        <v>↑</v>
      </c>
      <c r="T75" s="57"/>
    </row>
    <row r="76" spans="1:20" x14ac:dyDescent="0.35">
      <c r="D76" s="5">
        <v>3</v>
      </c>
      <c r="E76" s="4" t="s">
        <v>16</v>
      </c>
      <c r="F76" s="5">
        <v>250</v>
      </c>
      <c r="G76" s="5">
        <v>241</v>
      </c>
      <c r="H76" s="5">
        <v>246</v>
      </c>
      <c r="I76" s="5">
        <v>251</v>
      </c>
      <c r="J76" s="5">
        <v>253</v>
      </c>
      <c r="K76" s="5"/>
      <c r="L76" s="68" t="str">
        <f t="shared" si="0"/>
        <v>↑</v>
      </c>
      <c r="T76" s="57"/>
    </row>
    <row r="77" spans="1:20" x14ac:dyDescent="0.35">
      <c r="D77" s="5">
        <v>4</v>
      </c>
      <c r="E77" s="4" t="s">
        <v>17</v>
      </c>
      <c r="F77" s="5">
        <v>238</v>
      </c>
      <c r="G77" s="5">
        <v>230</v>
      </c>
      <c r="H77" s="5">
        <v>236</v>
      </c>
      <c r="I77" s="5">
        <v>240</v>
      </c>
      <c r="J77" s="5">
        <v>250</v>
      </c>
      <c r="K77" s="5"/>
      <c r="L77" s="68" t="str">
        <f t="shared" si="0"/>
        <v>↑</v>
      </c>
      <c r="T77" s="57"/>
    </row>
    <row r="78" spans="1:20" x14ac:dyDescent="0.35">
      <c r="D78" s="5">
        <v>5</v>
      </c>
      <c r="E78" s="4" t="s">
        <v>18</v>
      </c>
      <c r="F78" s="5">
        <v>233</v>
      </c>
      <c r="G78" s="5">
        <v>227</v>
      </c>
      <c r="H78" s="5">
        <v>232</v>
      </c>
      <c r="I78" s="5">
        <v>237</v>
      </c>
      <c r="J78" s="5">
        <v>244</v>
      </c>
      <c r="K78" s="5"/>
      <c r="L78" s="68" t="str">
        <f t="shared" si="0"/>
        <v>↑</v>
      </c>
      <c r="T78" s="57"/>
    </row>
    <row r="79" spans="1:20" x14ac:dyDescent="0.35">
      <c r="D79" s="5">
        <v>6</v>
      </c>
      <c r="E79" s="4" t="s">
        <v>19</v>
      </c>
      <c r="F79" s="5">
        <v>225</v>
      </c>
      <c r="G79" s="5">
        <v>226</v>
      </c>
      <c r="H79" s="5">
        <v>232</v>
      </c>
      <c r="I79" s="5">
        <v>231</v>
      </c>
      <c r="J79" s="5">
        <v>239</v>
      </c>
      <c r="K79" s="5"/>
      <c r="L79" s="68" t="str">
        <f t="shared" si="0"/>
        <v>↑</v>
      </c>
      <c r="T79" s="57"/>
    </row>
    <row r="80" spans="1:20" x14ac:dyDescent="0.35">
      <c r="D80" s="5">
        <v>7</v>
      </c>
      <c r="E80" s="4" t="s">
        <v>20</v>
      </c>
      <c r="F80" s="5">
        <v>226</v>
      </c>
      <c r="G80" s="5">
        <v>224</v>
      </c>
      <c r="H80" s="5">
        <v>235</v>
      </c>
      <c r="I80" s="5">
        <v>232</v>
      </c>
      <c r="J80" s="5">
        <v>239</v>
      </c>
      <c r="K80" s="5"/>
      <c r="L80" s="68" t="str">
        <f t="shared" si="0"/>
        <v>↑</v>
      </c>
      <c r="T80" s="57"/>
    </row>
    <row r="81" spans="4:20" x14ac:dyDescent="0.35">
      <c r="D81" s="5">
        <v>8</v>
      </c>
      <c r="E81" s="4" t="s">
        <v>21</v>
      </c>
      <c r="F81" s="5">
        <v>227</v>
      </c>
      <c r="G81" s="5">
        <v>221</v>
      </c>
      <c r="H81" s="5">
        <v>231</v>
      </c>
      <c r="I81" s="5">
        <v>235</v>
      </c>
      <c r="J81" s="5">
        <v>238</v>
      </c>
      <c r="K81" s="5"/>
      <c r="L81" s="68" t="str">
        <f t="shared" si="0"/>
        <v>↑</v>
      </c>
      <c r="T81" s="57"/>
    </row>
    <row r="82" spans="4:20" x14ac:dyDescent="0.35">
      <c r="D82" s="5">
        <v>9</v>
      </c>
      <c r="E82" s="4" t="s">
        <v>22</v>
      </c>
      <c r="F82" s="5">
        <v>235</v>
      </c>
      <c r="G82" s="5">
        <v>233</v>
      </c>
      <c r="H82" s="5">
        <v>237</v>
      </c>
      <c r="I82" s="5">
        <v>240</v>
      </c>
      <c r="J82" s="5">
        <v>237</v>
      </c>
      <c r="K82" s="5"/>
      <c r="L82" s="69" t="str">
        <f t="shared" si="0"/>
        <v>↓</v>
      </c>
      <c r="T82" s="57"/>
    </row>
    <row r="83" spans="4:20" x14ac:dyDescent="0.35">
      <c r="D83" s="5">
        <v>10</v>
      </c>
      <c r="E83" s="4" t="s">
        <v>23</v>
      </c>
      <c r="F83" s="5">
        <v>229</v>
      </c>
      <c r="G83" s="5">
        <v>235</v>
      </c>
      <c r="H83" s="5">
        <v>234</v>
      </c>
      <c r="I83" s="5">
        <v>237</v>
      </c>
      <c r="J83" s="5">
        <v>237</v>
      </c>
      <c r="K83" s="5"/>
      <c r="L83" s="70" t="str">
        <f t="shared" si="0"/>
        <v>↓</v>
      </c>
      <c r="T83" s="57"/>
    </row>
    <row r="84" spans="4:20" x14ac:dyDescent="0.35">
      <c r="D84" s="5">
        <v>11</v>
      </c>
      <c r="E84" s="4" t="s">
        <v>24</v>
      </c>
      <c r="F84" s="5">
        <v>227</v>
      </c>
      <c r="G84" s="5">
        <v>228</v>
      </c>
      <c r="H84" s="5">
        <v>233</v>
      </c>
      <c r="I84" s="5">
        <v>231</v>
      </c>
      <c r="J84" s="5">
        <v>237</v>
      </c>
      <c r="K84" s="5"/>
      <c r="L84" s="68" t="str">
        <f t="shared" si="0"/>
        <v>↑</v>
      </c>
      <c r="T84" s="57"/>
    </row>
    <row r="85" spans="4:20" x14ac:dyDescent="0.35">
      <c r="D85" s="5">
        <v>12</v>
      </c>
      <c r="E85" s="4" t="s">
        <v>25</v>
      </c>
      <c r="F85" s="5">
        <v>217</v>
      </c>
      <c r="G85" s="5">
        <v>220</v>
      </c>
      <c r="H85" s="5">
        <v>221</v>
      </c>
      <c r="I85" s="5">
        <v>220</v>
      </c>
      <c r="J85" s="5">
        <v>233</v>
      </c>
      <c r="K85" s="5"/>
      <c r="L85" s="68" t="str">
        <f t="shared" si="0"/>
        <v>↑</v>
      </c>
      <c r="T85" s="57"/>
    </row>
    <row r="86" spans="4:20" x14ac:dyDescent="0.35">
      <c r="D86" s="5">
        <v>13</v>
      </c>
      <c r="E86" s="4" t="s">
        <v>26</v>
      </c>
      <c r="F86" s="5">
        <v>219</v>
      </c>
      <c r="G86" s="5">
        <v>215</v>
      </c>
      <c r="H86" s="5">
        <v>227</v>
      </c>
      <c r="I86" s="5">
        <v>227</v>
      </c>
      <c r="J86" s="5">
        <v>232</v>
      </c>
      <c r="K86" s="5"/>
      <c r="L86" s="68" t="str">
        <f t="shared" si="0"/>
        <v>↑</v>
      </c>
      <c r="T86" s="57"/>
    </row>
    <row r="87" spans="4:20" x14ac:dyDescent="0.35">
      <c r="D87" s="5">
        <v>14</v>
      </c>
      <c r="E87" s="4" t="s">
        <v>27</v>
      </c>
      <c r="F87" s="5">
        <v>213</v>
      </c>
      <c r="G87" s="5">
        <v>219</v>
      </c>
      <c r="H87" s="5">
        <v>218</v>
      </c>
      <c r="I87" s="5">
        <v>222</v>
      </c>
      <c r="J87" s="5">
        <v>230</v>
      </c>
      <c r="K87" s="5"/>
      <c r="L87" s="68" t="str">
        <f t="shared" si="0"/>
        <v>↑</v>
      </c>
      <c r="T87" s="57"/>
    </row>
    <row r="88" spans="4:20" x14ac:dyDescent="0.35">
      <c r="D88" s="5">
        <v>15</v>
      </c>
      <c r="E88" s="4" t="s">
        <v>28</v>
      </c>
      <c r="F88" s="5">
        <v>220</v>
      </c>
      <c r="G88" s="5">
        <v>222</v>
      </c>
      <c r="H88" s="5">
        <v>222</v>
      </c>
      <c r="I88" s="5">
        <v>226</v>
      </c>
      <c r="J88" s="5">
        <v>230</v>
      </c>
      <c r="K88" s="5"/>
      <c r="L88" s="68" t="str">
        <f t="shared" si="0"/>
        <v>↑</v>
      </c>
      <c r="T88" s="57"/>
    </row>
    <row r="89" spans="4:20" x14ac:dyDescent="0.35">
      <c r="D89" s="5">
        <v>16</v>
      </c>
      <c r="E89" s="4" t="s">
        <v>29</v>
      </c>
      <c r="F89" s="5">
        <v>215</v>
      </c>
      <c r="G89" s="5">
        <v>219</v>
      </c>
      <c r="H89" s="5">
        <v>226</v>
      </c>
      <c r="I89" s="5">
        <v>223</v>
      </c>
      <c r="J89" s="5">
        <v>229</v>
      </c>
      <c r="K89" s="5"/>
      <c r="L89" s="68" t="str">
        <f t="shared" si="0"/>
        <v>↑</v>
      </c>
      <c r="T89" s="57"/>
    </row>
    <row r="90" spans="4:20" x14ac:dyDescent="0.35">
      <c r="D90" s="5">
        <v>17</v>
      </c>
      <c r="E90" s="4" t="s">
        <v>30</v>
      </c>
      <c r="F90" s="5">
        <v>220</v>
      </c>
      <c r="G90" s="5">
        <v>214</v>
      </c>
      <c r="H90" s="5">
        <v>218</v>
      </c>
      <c r="I90" s="5">
        <v>225</v>
      </c>
      <c r="J90" s="5">
        <v>229</v>
      </c>
      <c r="K90" s="5"/>
      <c r="L90" s="68" t="str">
        <f t="shared" si="0"/>
        <v>↑</v>
      </c>
      <c r="T90" s="57"/>
    </row>
    <row r="91" spans="4:20" x14ac:dyDescent="0.35">
      <c r="D91" s="5">
        <v>18</v>
      </c>
      <c r="E91" s="4" t="s">
        <v>31</v>
      </c>
      <c r="F91" s="5">
        <v>216</v>
      </c>
      <c r="G91" s="5">
        <v>221</v>
      </c>
      <c r="H91" s="5">
        <v>222</v>
      </c>
      <c r="I91" s="5">
        <v>231</v>
      </c>
      <c r="J91" s="5">
        <v>228</v>
      </c>
      <c r="K91" s="5"/>
      <c r="L91" s="69" t="str">
        <f t="shared" si="0"/>
        <v>↓</v>
      </c>
      <c r="T91" s="57"/>
    </row>
    <row r="92" spans="4:20" x14ac:dyDescent="0.35">
      <c r="D92" s="5">
        <v>19</v>
      </c>
      <c r="E92" s="4" t="s">
        <v>32</v>
      </c>
      <c r="F92" s="5">
        <v>218</v>
      </c>
      <c r="G92" s="5">
        <v>213</v>
      </c>
      <c r="H92" s="5">
        <v>221</v>
      </c>
      <c r="I92" s="5">
        <v>225</v>
      </c>
      <c r="J92" s="5">
        <v>228</v>
      </c>
      <c r="K92" s="5"/>
      <c r="L92" s="68" t="str">
        <f t="shared" si="0"/>
        <v>↑</v>
      </c>
      <c r="T92" s="57"/>
    </row>
    <row r="93" spans="4:20" x14ac:dyDescent="0.35">
      <c r="D93" s="5">
        <v>20</v>
      </c>
      <c r="E93" s="4" t="s">
        <v>33</v>
      </c>
      <c r="F93" s="5">
        <v>209</v>
      </c>
      <c r="G93" s="5">
        <v>207</v>
      </c>
      <c r="H93" s="5">
        <v>214</v>
      </c>
      <c r="I93" s="5">
        <v>213</v>
      </c>
      <c r="J93" s="5">
        <v>227</v>
      </c>
      <c r="K93" s="5"/>
      <c r="L93" s="68" t="str">
        <f t="shared" si="0"/>
        <v>↑</v>
      </c>
      <c r="T93" s="57"/>
    </row>
    <row r="94" spans="4:20" x14ac:dyDescent="0.35">
      <c r="D94" s="5">
        <v>21</v>
      </c>
      <c r="E94" s="4" t="s">
        <v>34</v>
      </c>
      <c r="F94" s="5">
        <v>220</v>
      </c>
      <c r="G94" s="5">
        <v>208</v>
      </c>
      <c r="H94" s="5">
        <v>219</v>
      </c>
      <c r="I94" s="5">
        <v>226</v>
      </c>
      <c r="J94" s="5">
        <v>227</v>
      </c>
      <c r="K94" s="5"/>
      <c r="L94" s="68" t="str">
        <f t="shared" si="0"/>
        <v>↑</v>
      </c>
      <c r="T94" s="57"/>
    </row>
    <row r="95" spans="4:20" x14ac:dyDescent="0.35">
      <c r="D95" s="5">
        <v>22</v>
      </c>
      <c r="E95" s="4" t="s">
        <v>35</v>
      </c>
      <c r="F95" s="5">
        <v>218</v>
      </c>
      <c r="G95" s="5">
        <v>217</v>
      </c>
      <c r="H95" s="5">
        <v>218</v>
      </c>
      <c r="I95" s="5">
        <v>226</v>
      </c>
      <c r="J95" s="5">
        <v>226</v>
      </c>
      <c r="K95" s="5"/>
      <c r="L95" s="70" t="str">
        <f t="shared" si="0"/>
        <v>↓</v>
      </c>
      <c r="T95" s="57"/>
    </row>
    <row r="96" spans="4:20" x14ac:dyDescent="0.35">
      <c r="D96" s="5">
        <v>23</v>
      </c>
      <c r="E96" s="4" t="s">
        <v>36</v>
      </c>
      <c r="F96" s="5">
        <v>212</v>
      </c>
      <c r="G96" s="5">
        <v>218</v>
      </c>
      <c r="H96" s="5">
        <v>215</v>
      </c>
      <c r="I96" s="5">
        <v>221</v>
      </c>
      <c r="J96" s="5">
        <v>226</v>
      </c>
      <c r="K96" s="5"/>
      <c r="L96" s="68" t="str">
        <f t="shared" si="0"/>
        <v>↑</v>
      </c>
      <c r="T96" s="57"/>
    </row>
    <row r="97" spans="4:20" x14ac:dyDescent="0.35">
      <c r="D97" s="5">
        <v>24</v>
      </c>
      <c r="E97" s="4" t="s">
        <v>37</v>
      </c>
      <c r="F97" s="5">
        <v>218</v>
      </c>
      <c r="G97" s="5">
        <v>213</v>
      </c>
      <c r="H97" s="5">
        <v>217</v>
      </c>
      <c r="I97" s="5">
        <v>221</v>
      </c>
      <c r="J97" s="5">
        <v>223</v>
      </c>
      <c r="K97" s="5"/>
      <c r="L97" s="68" t="str">
        <f t="shared" si="0"/>
        <v>↑</v>
      </c>
      <c r="T97" s="57"/>
    </row>
    <row r="98" spans="4:20" x14ac:dyDescent="0.35">
      <c r="D98" s="5">
        <v>25</v>
      </c>
      <c r="E98" s="4" t="s">
        <v>38</v>
      </c>
      <c r="F98" s="5">
        <v>218</v>
      </c>
      <c r="G98" s="5">
        <v>216</v>
      </c>
      <c r="H98" s="5">
        <v>222</v>
      </c>
      <c r="I98" s="5">
        <v>222</v>
      </c>
      <c r="J98" s="5">
        <v>222</v>
      </c>
      <c r="K98" s="5"/>
      <c r="L98" s="70" t="str">
        <f t="shared" si="0"/>
        <v>↓</v>
      </c>
      <c r="T98" s="57"/>
    </row>
    <row r="99" spans="4:20" x14ac:dyDescent="0.35">
      <c r="D99" s="5">
        <v>26</v>
      </c>
      <c r="E99" s="4" t="s">
        <v>39</v>
      </c>
      <c r="F99" s="5">
        <v>212</v>
      </c>
      <c r="G99" s="5">
        <v>206</v>
      </c>
      <c r="H99" s="5">
        <v>211</v>
      </c>
      <c r="I99" s="5">
        <v>218</v>
      </c>
      <c r="J99" s="5">
        <v>220</v>
      </c>
      <c r="K99" s="5"/>
      <c r="L99" s="68" t="str">
        <f t="shared" si="0"/>
        <v>↑</v>
      </c>
      <c r="T99" s="57"/>
    </row>
    <row r="100" spans="4:20" x14ac:dyDescent="0.35">
      <c r="D100" s="5">
        <v>27</v>
      </c>
      <c r="E100" s="4" t="s">
        <v>40</v>
      </c>
      <c r="F100" s="5">
        <v>207</v>
      </c>
      <c r="G100" s="5">
        <v>203</v>
      </c>
      <c r="H100" s="5">
        <v>205</v>
      </c>
      <c r="I100" s="5">
        <v>214</v>
      </c>
      <c r="J100" s="5">
        <v>217</v>
      </c>
      <c r="K100" s="5"/>
      <c r="L100" s="68" t="str">
        <f t="shared" si="0"/>
        <v>↑</v>
      </c>
      <c r="T100" s="57"/>
    </row>
    <row r="101" spans="4:20" ht="21" customHeight="1" x14ac:dyDescent="0.35">
      <c r="T101" s="57"/>
    </row>
    <row r="102" spans="4:20" x14ac:dyDescent="0.35">
      <c r="T102" s="57"/>
    </row>
    <row r="103" spans="4:20" ht="21.75" x14ac:dyDescent="0.4">
      <c r="D103" s="199" t="s">
        <v>41</v>
      </c>
      <c r="E103" s="199"/>
      <c r="F103" s="199"/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T103" s="57"/>
    </row>
    <row r="104" spans="4:20" x14ac:dyDescent="0.35">
      <c r="T104" s="57"/>
    </row>
    <row r="105" spans="4:20" x14ac:dyDescent="0.35">
      <c r="T105" s="57"/>
    </row>
    <row r="106" spans="4:20" x14ac:dyDescent="0.35">
      <c r="T106" s="57"/>
    </row>
    <row r="107" spans="4:20" x14ac:dyDescent="0.35">
      <c r="T107" s="57"/>
    </row>
    <row r="108" spans="4:20" x14ac:dyDescent="0.35">
      <c r="T108" s="57"/>
    </row>
    <row r="109" spans="4:20" x14ac:dyDescent="0.35">
      <c r="T109" s="57"/>
    </row>
    <row r="110" spans="4:20" x14ac:dyDescent="0.35">
      <c r="T110" s="57"/>
    </row>
    <row r="111" spans="4:20" x14ac:dyDescent="0.35">
      <c r="T111" s="57"/>
    </row>
    <row r="112" spans="4:20" x14ac:dyDescent="0.35">
      <c r="T112" s="57"/>
    </row>
    <row r="113" spans="4:20" x14ac:dyDescent="0.35">
      <c r="T113" s="57"/>
    </row>
    <row r="114" spans="4:20" x14ac:dyDescent="0.35">
      <c r="T114" s="57"/>
    </row>
    <row r="115" spans="4:20" x14ac:dyDescent="0.35">
      <c r="T115" s="57"/>
    </row>
    <row r="116" spans="4:20" x14ac:dyDescent="0.35">
      <c r="T116" s="57"/>
    </row>
    <row r="117" spans="4:20" x14ac:dyDescent="0.35">
      <c r="T117" s="57"/>
    </row>
    <row r="118" spans="4:20" x14ac:dyDescent="0.35">
      <c r="T118" s="57"/>
    </row>
    <row r="119" spans="4:20" x14ac:dyDescent="0.35">
      <c r="T119" s="57"/>
    </row>
    <row r="120" spans="4:20" ht="8.25" customHeight="1" x14ac:dyDescent="0.35">
      <c r="T120" s="57"/>
    </row>
    <row r="121" spans="4:20" x14ac:dyDescent="0.35">
      <c r="D121" s="53" t="s">
        <v>42</v>
      </c>
      <c r="E121" s="53" t="s">
        <v>12</v>
      </c>
      <c r="F121" s="53">
        <v>2020</v>
      </c>
      <c r="G121" s="53">
        <v>2021</v>
      </c>
      <c r="H121" s="53">
        <v>2022</v>
      </c>
      <c r="I121" s="53">
        <v>2023</v>
      </c>
      <c r="J121" s="53">
        <v>2024</v>
      </c>
      <c r="K121" s="53">
        <v>2024</v>
      </c>
      <c r="L121" s="53"/>
      <c r="M121" s="10"/>
      <c r="T121" s="57"/>
    </row>
    <row r="122" spans="4:20" x14ac:dyDescent="0.35">
      <c r="D122" s="54">
        <v>1</v>
      </c>
      <c r="E122" s="55" t="s">
        <v>15</v>
      </c>
      <c r="F122" s="54">
        <v>233</v>
      </c>
      <c r="G122" s="54">
        <v>227</v>
      </c>
      <c r="H122" s="54">
        <v>243</v>
      </c>
      <c r="I122" s="56">
        <v>236.84615384615384</v>
      </c>
      <c r="J122" s="56">
        <v>249.92307692307693</v>
      </c>
      <c r="K122" s="56"/>
      <c r="L122" s="71" t="str">
        <f t="shared" ref="L122:L148" si="1">IF(J122&gt;I122,"↑","↓")</f>
        <v>↑</v>
      </c>
      <c r="M122" s="72"/>
      <c r="N122" s="72"/>
      <c r="T122" s="57"/>
    </row>
    <row r="123" spans="4:20" x14ac:dyDescent="0.35">
      <c r="D123" s="38">
        <v>2</v>
      </c>
      <c r="E123" s="39" t="s">
        <v>14</v>
      </c>
      <c r="F123" s="38">
        <v>228</v>
      </c>
      <c r="G123" s="38">
        <v>224</v>
      </c>
      <c r="H123" s="38">
        <v>235</v>
      </c>
      <c r="I123" s="40">
        <v>240.57142857142858</v>
      </c>
      <c r="J123" s="40">
        <v>246.53333333333333</v>
      </c>
      <c r="K123" s="40"/>
      <c r="L123" s="71" t="str">
        <f t="shared" si="1"/>
        <v>↑</v>
      </c>
      <c r="M123" s="72"/>
      <c r="N123" s="72"/>
      <c r="T123" s="57"/>
    </row>
    <row r="124" spans="4:20" x14ac:dyDescent="0.35">
      <c r="D124" s="38">
        <v>3</v>
      </c>
      <c r="E124" s="39" t="s">
        <v>17</v>
      </c>
      <c r="F124" s="38">
        <v>234</v>
      </c>
      <c r="G124" s="38">
        <v>224</v>
      </c>
      <c r="H124" s="38">
        <v>233</v>
      </c>
      <c r="I124" s="40">
        <v>236.5</v>
      </c>
      <c r="J124" s="40">
        <v>243.41666666666666</v>
      </c>
      <c r="K124" s="40"/>
      <c r="L124" s="71" t="str">
        <f t="shared" si="1"/>
        <v>↑</v>
      </c>
      <c r="M124" s="72"/>
      <c r="N124" s="72"/>
      <c r="T124" s="57"/>
    </row>
    <row r="125" spans="4:20" x14ac:dyDescent="0.35">
      <c r="D125" s="38">
        <v>4</v>
      </c>
      <c r="E125" s="39" t="s">
        <v>16</v>
      </c>
      <c r="F125" s="38">
        <v>236</v>
      </c>
      <c r="G125" s="38">
        <v>229</v>
      </c>
      <c r="H125" s="38">
        <v>235</v>
      </c>
      <c r="I125" s="40">
        <v>241.53333333333333</v>
      </c>
      <c r="J125" s="40">
        <v>243</v>
      </c>
      <c r="K125" s="40"/>
      <c r="L125" s="71" t="str">
        <f t="shared" si="1"/>
        <v>↑</v>
      </c>
      <c r="M125" s="72"/>
      <c r="N125" s="72"/>
      <c r="T125" s="57"/>
    </row>
    <row r="126" spans="4:20" x14ac:dyDescent="0.35">
      <c r="D126" s="38">
        <v>5</v>
      </c>
      <c r="E126" s="39" t="s">
        <v>18</v>
      </c>
      <c r="F126" s="38">
        <v>227</v>
      </c>
      <c r="G126" s="38">
        <v>221</v>
      </c>
      <c r="H126" s="38">
        <v>228</v>
      </c>
      <c r="I126" s="40">
        <v>229.0625</v>
      </c>
      <c r="J126" s="40">
        <v>238.375</v>
      </c>
      <c r="K126" s="40"/>
      <c r="L126" s="71" t="str">
        <f t="shared" si="1"/>
        <v>↑</v>
      </c>
      <c r="M126" s="72"/>
      <c r="N126" s="72"/>
      <c r="T126" s="57"/>
    </row>
    <row r="127" spans="4:20" x14ac:dyDescent="0.35">
      <c r="D127" s="38">
        <v>6</v>
      </c>
      <c r="E127" s="39" t="s">
        <v>22</v>
      </c>
      <c r="F127" s="38">
        <v>228</v>
      </c>
      <c r="G127" s="38">
        <v>228</v>
      </c>
      <c r="H127" s="38">
        <v>236</v>
      </c>
      <c r="I127" s="40">
        <v>236.25</v>
      </c>
      <c r="J127" s="40">
        <v>236.5</v>
      </c>
      <c r="K127" s="40"/>
      <c r="L127" s="71" t="str">
        <f t="shared" si="1"/>
        <v>↑</v>
      </c>
      <c r="M127" s="72"/>
      <c r="N127" s="72"/>
      <c r="T127" s="57"/>
    </row>
    <row r="128" spans="4:20" x14ac:dyDescent="0.35">
      <c r="D128" s="38">
        <v>7</v>
      </c>
      <c r="E128" s="39" t="s">
        <v>24</v>
      </c>
      <c r="F128" s="38">
        <v>223</v>
      </c>
      <c r="G128" s="38">
        <v>225</v>
      </c>
      <c r="H128" s="38">
        <v>225</v>
      </c>
      <c r="I128" s="40">
        <v>226.69230769230768</v>
      </c>
      <c r="J128" s="40">
        <v>233.28571428571428</v>
      </c>
      <c r="K128" s="40"/>
      <c r="L128" s="71" t="str">
        <f t="shared" si="1"/>
        <v>↑</v>
      </c>
      <c r="M128" s="72"/>
      <c r="N128" s="72"/>
      <c r="T128" s="57"/>
    </row>
    <row r="129" spans="4:20" x14ac:dyDescent="0.35">
      <c r="D129" s="38">
        <v>8</v>
      </c>
      <c r="E129" s="39" t="s">
        <v>19</v>
      </c>
      <c r="F129" s="38">
        <v>217</v>
      </c>
      <c r="G129" s="38">
        <v>218</v>
      </c>
      <c r="H129" s="38">
        <v>219</v>
      </c>
      <c r="I129" s="40">
        <v>217.66666666666666</v>
      </c>
      <c r="J129" s="40">
        <v>231.33333333333334</v>
      </c>
      <c r="K129" s="40"/>
      <c r="L129" s="71" t="str">
        <f t="shared" si="1"/>
        <v>↑</v>
      </c>
      <c r="M129" s="72"/>
      <c r="N129" s="72"/>
      <c r="T129" s="57"/>
    </row>
    <row r="130" spans="4:20" x14ac:dyDescent="0.35">
      <c r="D130" s="38">
        <v>9</v>
      </c>
      <c r="E130" s="39" t="s">
        <v>21</v>
      </c>
      <c r="F130" s="38">
        <v>222</v>
      </c>
      <c r="G130" s="38">
        <v>214</v>
      </c>
      <c r="H130" s="38">
        <v>223</v>
      </c>
      <c r="I130" s="40">
        <v>227.15384615384616</v>
      </c>
      <c r="J130" s="40">
        <v>231.23076923076923</v>
      </c>
      <c r="K130" s="40"/>
      <c r="L130" s="71" t="str">
        <f t="shared" si="1"/>
        <v>↑</v>
      </c>
      <c r="M130" s="72"/>
      <c r="N130" s="72"/>
      <c r="T130" s="57"/>
    </row>
    <row r="131" spans="4:20" x14ac:dyDescent="0.35">
      <c r="D131" s="38">
        <v>10</v>
      </c>
      <c r="E131" s="39" t="s">
        <v>32</v>
      </c>
      <c r="F131" s="38">
        <v>218</v>
      </c>
      <c r="G131" s="38">
        <v>211</v>
      </c>
      <c r="H131" s="38">
        <v>218</v>
      </c>
      <c r="I131" s="40">
        <v>221.5</v>
      </c>
      <c r="J131" s="40">
        <v>230</v>
      </c>
      <c r="K131" s="40"/>
      <c r="L131" s="71" t="str">
        <f t="shared" si="1"/>
        <v>↑</v>
      </c>
      <c r="M131" s="72"/>
      <c r="N131" s="72"/>
      <c r="T131" s="57"/>
    </row>
    <row r="132" spans="4:20" x14ac:dyDescent="0.35">
      <c r="D132" s="38">
        <v>11</v>
      </c>
      <c r="E132" s="39" t="s">
        <v>25</v>
      </c>
      <c r="F132" s="38">
        <v>207</v>
      </c>
      <c r="G132" s="38">
        <v>216</v>
      </c>
      <c r="H132" s="38">
        <v>217</v>
      </c>
      <c r="I132" s="40">
        <v>215.57142857142858</v>
      </c>
      <c r="J132" s="40">
        <v>228.57142857142858</v>
      </c>
      <c r="K132" s="40"/>
      <c r="L132" s="71" t="str">
        <f t="shared" si="1"/>
        <v>↑</v>
      </c>
      <c r="M132" s="72"/>
      <c r="N132" s="72"/>
      <c r="T132" s="57"/>
    </row>
    <row r="133" spans="4:20" x14ac:dyDescent="0.35">
      <c r="D133" s="38">
        <v>12</v>
      </c>
      <c r="E133" s="39" t="s">
        <v>31</v>
      </c>
      <c r="F133" s="38">
        <v>216</v>
      </c>
      <c r="G133" s="38">
        <v>221</v>
      </c>
      <c r="H133" s="38">
        <v>223</v>
      </c>
      <c r="I133" s="40">
        <v>230.25</v>
      </c>
      <c r="J133" s="40">
        <v>227.25</v>
      </c>
      <c r="K133" s="40"/>
      <c r="L133" s="73" t="str">
        <f t="shared" si="1"/>
        <v>↓</v>
      </c>
      <c r="M133" s="72"/>
      <c r="N133" s="72"/>
      <c r="T133" s="57"/>
    </row>
    <row r="134" spans="4:20" x14ac:dyDescent="0.35">
      <c r="D134" s="38">
        <v>13</v>
      </c>
      <c r="E134" s="39" t="s">
        <v>20</v>
      </c>
      <c r="F134" s="38">
        <v>217</v>
      </c>
      <c r="G134" s="38">
        <v>214</v>
      </c>
      <c r="H134" s="38">
        <v>226</v>
      </c>
      <c r="I134" s="40">
        <v>224.07142857142858</v>
      </c>
      <c r="J134" s="40">
        <v>226.89285714285714</v>
      </c>
      <c r="K134" s="40"/>
      <c r="L134" s="71" t="str">
        <f t="shared" si="1"/>
        <v>↑</v>
      </c>
      <c r="M134" s="72"/>
      <c r="N134" s="72"/>
      <c r="T134" s="57"/>
    </row>
    <row r="135" spans="4:20" x14ac:dyDescent="0.35">
      <c r="D135" s="38">
        <v>14</v>
      </c>
      <c r="E135" s="39" t="s">
        <v>23</v>
      </c>
      <c r="F135" s="38">
        <v>221</v>
      </c>
      <c r="G135" s="38">
        <v>224</v>
      </c>
      <c r="H135" s="38">
        <v>222</v>
      </c>
      <c r="I135" s="40">
        <v>228.6875</v>
      </c>
      <c r="J135" s="40">
        <v>226.25</v>
      </c>
      <c r="K135" s="40"/>
      <c r="L135" s="73" t="str">
        <f t="shared" si="1"/>
        <v>↓</v>
      </c>
      <c r="M135" s="72"/>
      <c r="N135" s="72"/>
      <c r="T135" s="57"/>
    </row>
    <row r="136" spans="4:20" x14ac:dyDescent="0.35">
      <c r="D136" s="38">
        <v>15</v>
      </c>
      <c r="E136" s="39" t="s">
        <v>36</v>
      </c>
      <c r="F136" s="38">
        <v>219</v>
      </c>
      <c r="G136" s="38">
        <v>219</v>
      </c>
      <c r="H136" s="38">
        <v>221</v>
      </c>
      <c r="I136" s="40">
        <v>224.42857142857142</v>
      </c>
      <c r="J136" s="40">
        <v>226.14285714285714</v>
      </c>
      <c r="K136" s="40"/>
      <c r="L136" s="71" t="str">
        <f t="shared" si="1"/>
        <v>↑</v>
      </c>
      <c r="M136" s="72"/>
      <c r="N136" s="72"/>
      <c r="T136" s="57"/>
    </row>
    <row r="137" spans="4:20" x14ac:dyDescent="0.35">
      <c r="D137" s="38">
        <v>16</v>
      </c>
      <c r="E137" s="39" t="s">
        <v>28</v>
      </c>
      <c r="F137" s="38">
        <v>217</v>
      </c>
      <c r="G137" s="38">
        <v>219</v>
      </c>
      <c r="H137" s="38">
        <v>220</v>
      </c>
      <c r="I137" s="40">
        <v>221.66666666666666</v>
      </c>
      <c r="J137" s="40">
        <v>226</v>
      </c>
      <c r="K137" s="40"/>
      <c r="L137" s="71" t="str">
        <f t="shared" si="1"/>
        <v>↑</v>
      </c>
      <c r="M137" s="72"/>
      <c r="N137" s="72"/>
      <c r="T137" s="57"/>
    </row>
    <row r="138" spans="4:20" x14ac:dyDescent="0.35">
      <c r="D138" s="38">
        <v>17</v>
      </c>
      <c r="E138" s="39" t="s">
        <v>26</v>
      </c>
      <c r="F138" s="38">
        <v>217</v>
      </c>
      <c r="G138" s="38">
        <v>212</v>
      </c>
      <c r="H138" s="38">
        <v>225</v>
      </c>
      <c r="I138" s="40">
        <v>224.18181818181819</v>
      </c>
      <c r="J138" s="40">
        <v>224.41666666666666</v>
      </c>
      <c r="K138" s="40"/>
      <c r="L138" s="74" t="str">
        <f t="shared" si="1"/>
        <v>↑</v>
      </c>
      <c r="M138" s="72"/>
      <c r="N138" s="72"/>
      <c r="T138" s="57"/>
    </row>
    <row r="139" spans="4:20" x14ac:dyDescent="0.35">
      <c r="D139" s="38">
        <v>18</v>
      </c>
      <c r="E139" s="39" t="s">
        <v>33</v>
      </c>
      <c r="F139" s="38">
        <v>205</v>
      </c>
      <c r="G139" s="38">
        <v>206</v>
      </c>
      <c r="H139" s="38">
        <v>211</v>
      </c>
      <c r="I139" s="40">
        <v>210.5</v>
      </c>
      <c r="J139" s="40">
        <v>224.16666666666666</v>
      </c>
      <c r="K139" s="40"/>
      <c r="L139" s="71" t="str">
        <f t="shared" si="1"/>
        <v>↑</v>
      </c>
      <c r="M139" s="72"/>
      <c r="N139" s="72"/>
      <c r="T139" s="57"/>
    </row>
    <row r="140" spans="4:20" x14ac:dyDescent="0.35">
      <c r="D140" s="38">
        <v>19</v>
      </c>
      <c r="E140" s="39" t="s">
        <v>34</v>
      </c>
      <c r="F140" s="38">
        <v>213</v>
      </c>
      <c r="G140" s="38">
        <v>202</v>
      </c>
      <c r="H140" s="38">
        <v>216</v>
      </c>
      <c r="I140" s="40">
        <v>220.46153846153845</v>
      </c>
      <c r="J140" s="40">
        <v>223.46153846153845</v>
      </c>
      <c r="K140" s="40"/>
      <c r="L140" s="71" t="str">
        <f t="shared" si="1"/>
        <v>↑</v>
      </c>
      <c r="M140" s="72"/>
      <c r="N140" s="72"/>
      <c r="T140" s="57"/>
    </row>
    <row r="141" spans="4:20" x14ac:dyDescent="0.35">
      <c r="D141" s="38">
        <v>20</v>
      </c>
      <c r="E141" s="39" t="s">
        <v>30</v>
      </c>
      <c r="F141" s="38">
        <v>218</v>
      </c>
      <c r="G141" s="38">
        <v>212</v>
      </c>
      <c r="H141" s="38">
        <v>217</v>
      </c>
      <c r="I141" s="40">
        <v>219.8</v>
      </c>
      <c r="J141" s="40">
        <v>223</v>
      </c>
      <c r="K141" s="40"/>
      <c r="L141" s="71" t="str">
        <f t="shared" si="1"/>
        <v>↑</v>
      </c>
      <c r="M141" s="72"/>
      <c r="N141" s="72"/>
      <c r="T141" s="57"/>
    </row>
    <row r="142" spans="4:20" x14ac:dyDescent="0.35">
      <c r="D142" s="38">
        <v>21</v>
      </c>
      <c r="E142" s="39" t="s">
        <v>37</v>
      </c>
      <c r="F142" s="38">
        <v>215</v>
      </c>
      <c r="G142" s="38">
        <v>214</v>
      </c>
      <c r="H142" s="38">
        <v>217</v>
      </c>
      <c r="I142" s="40">
        <v>225.625</v>
      </c>
      <c r="J142" s="40">
        <v>222</v>
      </c>
      <c r="K142" s="40"/>
      <c r="L142" s="73" t="str">
        <f t="shared" si="1"/>
        <v>↓</v>
      </c>
      <c r="M142" s="72"/>
      <c r="N142" s="72"/>
      <c r="T142" s="57"/>
    </row>
    <row r="143" spans="4:20" x14ac:dyDescent="0.35">
      <c r="D143" s="38">
        <v>22</v>
      </c>
      <c r="E143" s="39" t="s">
        <v>27</v>
      </c>
      <c r="F143" s="38">
        <v>207</v>
      </c>
      <c r="G143" s="38">
        <v>203</v>
      </c>
      <c r="H143" s="38">
        <v>211</v>
      </c>
      <c r="I143" s="40">
        <v>212.58333333333334</v>
      </c>
      <c r="J143" s="40">
        <v>220.76923076923077</v>
      </c>
      <c r="K143" s="40"/>
      <c r="L143" s="71" t="str">
        <f t="shared" si="1"/>
        <v>↑</v>
      </c>
      <c r="M143" s="72"/>
      <c r="N143" s="72"/>
      <c r="T143" s="57"/>
    </row>
    <row r="144" spans="4:20" x14ac:dyDescent="0.35">
      <c r="D144" s="38">
        <v>23</v>
      </c>
      <c r="E144" s="39" t="s">
        <v>38</v>
      </c>
      <c r="F144" s="38">
        <v>216</v>
      </c>
      <c r="G144" s="38">
        <v>216</v>
      </c>
      <c r="H144" s="38">
        <v>217</v>
      </c>
      <c r="I144" s="40">
        <v>219.69230769230768</v>
      </c>
      <c r="J144" s="40">
        <v>220.76923076923077</v>
      </c>
      <c r="K144" s="40"/>
      <c r="L144" s="71" t="str">
        <f t="shared" si="1"/>
        <v>↑</v>
      </c>
      <c r="M144" s="72"/>
      <c r="N144" s="72"/>
      <c r="T144" s="57"/>
    </row>
    <row r="145" spans="4:20" x14ac:dyDescent="0.35">
      <c r="D145" s="38">
        <v>24</v>
      </c>
      <c r="E145" s="39" t="s">
        <v>29</v>
      </c>
      <c r="F145" s="38">
        <v>209</v>
      </c>
      <c r="G145" s="38">
        <v>212</v>
      </c>
      <c r="H145" s="38">
        <v>218</v>
      </c>
      <c r="I145" s="40">
        <v>217.33333333333334</v>
      </c>
      <c r="J145" s="40">
        <v>219.33333333333334</v>
      </c>
      <c r="K145" s="40"/>
      <c r="L145" s="71" t="str">
        <f t="shared" si="1"/>
        <v>↑</v>
      </c>
      <c r="M145" s="72"/>
      <c r="N145" s="72"/>
      <c r="T145" s="57"/>
    </row>
    <row r="146" spans="4:20" x14ac:dyDescent="0.35">
      <c r="D146" s="38">
        <v>25</v>
      </c>
      <c r="E146" s="39" t="s">
        <v>40</v>
      </c>
      <c r="F146" s="38">
        <v>212</v>
      </c>
      <c r="G146" s="38">
        <v>202</v>
      </c>
      <c r="H146" s="38">
        <v>207</v>
      </c>
      <c r="I146" s="40">
        <v>213</v>
      </c>
      <c r="J146" s="40">
        <v>219.33333333333334</v>
      </c>
      <c r="K146" s="40"/>
      <c r="L146" s="71" t="str">
        <f t="shared" si="1"/>
        <v>↑</v>
      </c>
      <c r="M146" s="72"/>
      <c r="N146" s="72"/>
      <c r="T146" s="57"/>
    </row>
    <row r="147" spans="4:20" x14ac:dyDescent="0.35">
      <c r="D147" s="38">
        <v>26</v>
      </c>
      <c r="E147" s="39" t="s">
        <v>35</v>
      </c>
      <c r="F147" s="38">
        <v>214</v>
      </c>
      <c r="G147" s="38">
        <v>213</v>
      </c>
      <c r="H147" s="38">
        <v>216</v>
      </c>
      <c r="I147" s="40">
        <v>220.42857142857142</v>
      </c>
      <c r="J147" s="40">
        <v>216.875</v>
      </c>
      <c r="K147" s="40"/>
      <c r="L147" s="73" t="str">
        <f t="shared" si="1"/>
        <v>↓</v>
      </c>
      <c r="M147" s="72"/>
      <c r="N147" s="72"/>
      <c r="T147" s="57"/>
    </row>
    <row r="148" spans="4:20" x14ac:dyDescent="0.35">
      <c r="D148" s="38">
        <v>27</v>
      </c>
      <c r="E148" s="39" t="s">
        <v>39</v>
      </c>
      <c r="F148" s="38">
        <v>202</v>
      </c>
      <c r="G148" s="38">
        <v>199</v>
      </c>
      <c r="H148" s="38">
        <v>202</v>
      </c>
      <c r="I148" s="40">
        <v>208.8</v>
      </c>
      <c r="J148" s="40">
        <v>210.5</v>
      </c>
      <c r="K148" s="40"/>
      <c r="L148" s="71" t="str">
        <f t="shared" si="1"/>
        <v>↑</v>
      </c>
      <c r="M148" s="72"/>
      <c r="N148" s="72"/>
      <c r="T148" s="57"/>
    </row>
    <row r="149" spans="4:20" x14ac:dyDescent="0.35">
      <c r="D149" s="41"/>
      <c r="E149" s="42" t="s">
        <v>43</v>
      </c>
      <c r="F149" s="43">
        <v>218</v>
      </c>
      <c r="G149" s="43">
        <v>215</v>
      </c>
      <c r="H149" s="43">
        <v>223</v>
      </c>
      <c r="I149" s="43">
        <v>224</v>
      </c>
      <c r="J149" s="43">
        <v>229.69675090252707</v>
      </c>
      <c r="K149" s="40"/>
      <c r="L149" s="71" t="str">
        <f t="shared" ref="L149" si="2">IF(J149&gt;I149,"↑","↓")</f>
        <v>↑</v>
      </c>
      <c r="M149" s="72"/>
      <c r="N149" s="72"/>
      <c r="T149" s="57"/>
    </row>
    <row r="150" spans="4:20" x14ac:dyDescent="0.35">
      <c r="T150" s="57"/>
    </row>
    <row r="151" spans="4:20" ht="21.75" x14ac:dyDescent="0.4">
      <c r="D151" s="200" t="s">
        <v>44</v>
      </c>
      <c r="E151" s="200"/>
      <c r="F151" s="200"/>
      <c r="G151" s="200"/>
      <c r="H151" s="200"/>
      <c r="I151" s="200"/>
      <c r="J151" s="200"/>
      <c r="K151" s="200"/>
      <c r="L151" s="200"/>
      <c r="M151" s="200"/>
      <c r="N151" s="200"/>
      <c r="O151" s="200"/>
      <c r="P151" s="200"/>
      <c r="Q151" s="200"/>
      <c r="T151" s="57"/>
    </row>
    <row r="152" spans="4:20" ht="21.75" x14ac:dyDescent="0.4"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T152" s="57"/>
    </row>
    <row r="153" spans="4:20" ht="21.75" x14ac:dyDescent="0.4">
      <c r="D153" s="196" t="s">
        <v>64</v>
      </c>
      <c r="E153" s="196"/>
      <c r="F153" s="196"/>
      <c r="G153" s="196"/>
      <c r="H153" s="196"/>
      <c r="I153" s="196"/>
      <c r="J153" s="196"/>
      <c r="K153" s="196"/>
      <c r="L153" s="196"/>
      <c r="M153" s="196"/>
      <c r="N153" s="196"/>
      <c r="O153" s="196"/>
      <c r="P153" s="196"/>
      <c r="Q153" s="196"/>
      <c r="T153" s="57"/>
    </row>
    <row r="154" spans="4:20" x14ac:dyDescent="0.35">
      <c r="T154" s="57"/>
    </row>
    <row r="155" spans="4:20" ht="33" customHeight="1" x14ac:dyDescent="0.35">
      <c r="E155" s="75" t="s">
        <v>12</v>
      </c>
      <c r="F155" s="75" t="s">
        <v>45</v>
      </c>
      <c r="G155" s="75" t="s">
        <v>46</v>
      </c>
      <c r="H155" s="75" t="s">
        <v>65</v>
      </c>
      <c r="I155" s="75" t="s">
        <v>50</v>
      </c>
      <c r="J155" s="75" t="s">
        <v>51</v>
      </c>
      <c r="K155" s="75" t="s">
        <v>13</v>
      </c>
      <c r="T155" s="57"/>
    </row>
    <row r="156" spans="4:20" x14ac:dyDescent="0.35">
      <c r="E156" s="76" t="s">
        <v>27</v>
      </c>
      <c r="F156" s="76" t="s">
        <v>60</v>
      </c>
      <c r="G156" s="76" t="s">
        <v>55</v>
      </c>
      <c r="H156" s="76" t="s">
        <v>66</v>
      </c>
      <c r="I156" s="77">
        <v>234</v>
      </c>
      <c r="J156" s="77">
        <v>247</v>
      </c>
      <c r="K156" s="77" t="str">
        <f>IF(J156&gt;I156,"↑","↓")</f>
        <v>↑</v>
      </c>
      <c r="T156" s="57"/>
    </row>
    <row r="157" spans="4:20" x14ac:dyDescent="0.35">
      <c r="E157" s="76" t="s">
        <v>35</v>
      </c>
      <c r="F157" s="76" t="s">
        <v>67</v>
      </c>
      <c r="G157" s="76" t="s">
        <v>55</v>
      </c>
      <c r="H157" s="76" t="s">
        <v>66</v>
      </c>
      <c r="I157" s="77">
        <v>231</v>
      </c>
      <c r="J157" s="77">
        <v>239</v>
      </c>
      <c r="K157" s="77" t="str">
        <f t="shared" ref="K157:K182" si="3">IF(J157&gt;I157,"↑","↓")</f>
        <v>↑</v>
      </c>
      <c r="T157" s="57"/>
    </row>
    <row r="158" spans="4:20" x14ac:dyDescent="0.35">
      <c r="E158" s="76" t="s">
        <v>25</v>
      </c>
      <c r="F158" s="76" t="s">
        <v>68</v>
      </c>
      <c r="G158" s="76" t="s">
        <v>53</v>
      </c>
      <c r="H158" s="76" t="s">
        <v>66</v>
      </c>
      <c r="I158" s="77">
        <v>225</v>
      </c>
      <c r="J158" s="77">
        <v>263</v>
      </c>
      <c r="K158" s="77" t="str">
        <f t="shared" si="3"/>
        <v>↑</v>
      </c>
      <c r="T158" s="57"/>
    </row>
    <row r="159" spans="4:20" x14ac:dyDescent="0.35">
      <c r="E159" s="48" t="s">
        <v>14</v>
      </c>
      <c r="F159" s="48" t="s">
        <v>69</v>
      </c>
      <c r="G159" s="48" t="s">
        <v>53</v>
      </c>
      <c r="H159" s="48" t="s">
        <v>66</v>
      </c>
      <c r="I159" s="49">
        <v>247</v>
      </c>
      <c r="J159" s="49">
        <v>267</v>
      </c>
      <c r="K159" s="49" t="str">
        <f t="shared" si="3"/>
        <v>↑</v>
      </c>
      <c r="T159" s="57"/>
    </row>
    <row r="160" spans="4:20" x14ac:dyDescent="0.35">
      <c r="E160" s="76" t="s">
        <v>31</v>
      </c>
      <c r="F160" s="76" t="s">
        <v>70</v>
      </c>
      <c r="G160" s="76" t="s">
        <v>55</v>
      </c>
      <c r="H160" s="76" t="s">
        <v>66</v>
      </c>
      <c r="I160" s="77">
        <v>237</v>
      </c>
      <c r="J160" s="77">
        <v>235</v>
      </c>
      <c r="K160" s="77" t="str">
        <f t="shared" si="3"/>
        <v>↓</v>
      </c>
      <c r="T160" s="57"/>
    </row>
    <row r="161" spans="5:20" x14ac:dyDescent="0.35">
      <c r="E161" s="76" t="s">
        <v>15</v>
      </c>
      <c r="F161" s="76" t="s">
        <v>58</v>
      </c>
      <c r="G161" s="76" t="s">
        <v>53</v>
      </c>
      <c r="H161" s="76" t="s">
        <v>66</v>
      </c>
      <c r="I161" s="77">
        <v>252</v>
      </c>
      <c r="J161" s="77">
        <v>275</v>
      </c>
      <c r="K161" s="77" t="str">
        <f t="shared" si="3"/>
        <v>↑</v>
      </c>
      <c r="T161" s="57"/>
    </row>
    <row r="162" spans="5:20" x14ac:dyDescent="0.35">
      <c r="E162" s="76" t="s">
        <v>18</v>
      </c>
      <c r="F162" s="76" t="s">
        <v>57</v>
      </c>
      <c r="G162" s="76" t="s">
        <v>55</v>
      </c>
      <c r="H162" s="76" t="s">
        <v>66</v>
      </c>
      <c r="I162" s="77">
        <v>284</v>
      </c>
      <c r="J162" s="77">
        <v>284</v>
      </c>
      <c r="K162" s="77" t="str">
        <f t="shared" si="3"/>
        <v>↓</v>
      </c>
      <c r="T162" s="57"/>
    </row>
    <row r="163" spans="5:20" x14ac:dyDescent="0.35">
      <c r="E163" s="76" t="s">
        <v>28</v>
      </c>
      <c r="F163" s="76" t="s">
        <v>71</v>
      </c>
      <c r="G163" s="76" t="s">
        <v>55</v>
      </c>
      <c r="H163" s="76" t="s">
        <v>66</v>
      </c>
      <c r="I163" s="77">
        <v>234</v>
      </c>
      <c r="J163" s="77">
        <v>238</v>
      </c>
      <c r="K163" s="77" t="str">
        <f t="shared" si="3"/>
        <v>↑</v>
      </c>
      <c r="T163" s="57"/>
    </row>
    <row r="164" spans="5:20" x14ac:dyDescent="0.35">
      <c r="E164" s="76" t="s">
        <v>22</v>
      </c>
      <c r="F164" s="76" t="s">
        <v>72</v>
      </c>
      <c r="G164" s="76" t="s">
        <v>55</v>
      </c>
      <c r="H164" s="76" t="s">
        <v>66</v>
      </c>
      <c r="I164" s="77">
        <v>234</v>
      </c>
      <c r="J164" s="77">
        <v>240</v>
      </c>
      <c r="K164" s="77" t="str">
        <f t="shared" si="3"/>
        <v>↑</v>
      </c>
      <c r="T164" s="57"/>
    </row>
    <row r="165" spans="5:20" x14ac:dyDescent="0.35">
      <c r="E165" s="76" t="s">
        <v>36</v>
      </c>
      <c r="F165" s="76" t="s">
        <v>73</v>
      </c>
      <c r="G165" s="76" t="s">
        <v>53</v>
      </c>
      <c r="H165" s="76" t="s">
        <v>66</v>
      </c>
      <c r="I165" s="77">
        <v>248</v>
      </c>
      <c r="J165" s="77">
        <v>239</v>
      </c>
      <c r="K165" s="77" t="str">
        <f t="shared" si="3"/>
        <v>↓</v>
      </c>
      <c r="T165" s="57"/>
    </row>
    <row r="166" spans="5:20" x14ac:dyDescent="0.35">
      <c r="E166" s="76" t="s">
        <v>19</v>
      </c>
      <c r="F166" s="76" t="s">
        <v>74</v>
      </c>
      <c r="G166" s="76" t="s">
        <v>55</v>
      </c>
      <c r="H166" s="76" t="s">
        <v>66</v>
      </c>
      <c r="I166" s="77">
        <v>238</v>
      </c>
      <c r="J166" s="77">
        <v>244</v>
      </c>
      <c r="K166" s="77" t="str">
        <f t="shared" si="3"/>
        <v>↑</v>
      </c>
      <c r="T166" s="57"/>
    </row>
    <row r="167" spans="5:20" x14ac:dyDescent="0.35">
      <c r="E167" s="76" t="s">
        <v>16</v>
      </c>
      <c r="F167" s="76" t="s">
        <v>52</v>
      </c>
      <c r="G167" s="76" t="s">
        <v>53</v>
      </c>
      <c r="H167" s="76" t="s">
        <v>66</v>
      </c>
      <c r="I167" s="77">
        <v>260</v>
      </c>
      <c r="J167" s="77">
        <v>305</v>
      </c>
      <c r="K167" s="77" t="str">
        <f t="shared" si="3"/>
        <v>↑</v>
      </c>
      <c r="T167" s="57"/>
    </row>
    <row r="168" spans="5:20" x14ac:dyDescent="0.35">
      <c r="E168" s="76" t="s">
        <v>26</v>
      </c>
      <c r="F168" s="76" t="s">
        <v>75</v>
      </c>
      <c r="G168" s="76" t="s">
        <v>55</v>
      </c>
      <c r="H168" s="76" t="s">
        <v>66</v>
      </c>
      <c r="I168" s="77">
        <v>248</v>
      </c>
      <c r="J168" s="77">
        <v>261</v>
      </c>
      <c r="K168" s="77" t="str">
        <f t="shared" si="3"/>
        <v>↑</v>
      </c>
      <c r="T168" s="57"/>
    </row>
    <row r="169" spans="5:20" x14ac:dyDescent="0.35">
      <c r="E169" s="76" t="s">
        <v>23</v>
      </c>
      <c r="F169" s="76" t="s">
        <v>76</v>
      </c>
      <c r="G169" s="76" t="s">
        <v>55</v>
      </c>
      <c r="H169" s="76" t="s">
        <v>66</v>
      </c>
      <c r="I169" s="77">
        <v>250</v>
      </c>
      <c r="J169" s="77">
        <v>253</v>
      </c>
      <c r="K169" s="77" t="str">
        <f t="shared" si="3"/>
        <v>↑</v>
      </c>
      <c r="T169" s="57"/>
    </row>
    <row r="170" spans="5:20" x14ac:dyDescent="0.35">
      <c r="E170" s="76" t="s">
        <v>24</v>
      </c>
      <c r="F170" s="76" t="s">
        <v>77</v>
      </c>
      <c r="G170" s="76" t="s">
        <v>53</v>
      </c>
      <c r="H170" s="76" t="s">
        <v>66</v>
      </c>
      <c r="I170" s="77">
        <v>254</v>
      </c>
      <c r="J170" s="77">
        <v>269</v>
      </c>
      <c r="K170" s="77" t="str">
        <f t="shared" si="3"/>
        <v>↑</v>
      </c>
      <c r="T170" s="57"/>
    </row>
    <row r="171" spans="5:20" x14ac:dyDescent="0.35">
      <c r="E171" s="76" t="s">
        <v>38</v>
      </c>
      <c r="F171" s="76" t="s">
        <v>78</v>
      </c>
      <c r="G171" s="76" t="s">
        <v>53</v>
      </c>
      <c r="H171" s="76" t="s">
        <v>66</v>
      </c>
      <c r="I171" s="77">
        <v>245</v>
      </c>
      <c r="J171" s="77">
        <v>262</v>
      </c>
      <c r="K171" s="77" t="str">
        <f t="shared" si="3"/>
        <v>↑</v>
      </c>
      <c r="T171" s="57"/>
    </row>
    <row r="172" spans="5:20" x14ac:dyDescent="0.35">
      <c r="E172" s="76" t="s">
        <v>29</v>
      </c>
      <c r="F172" s="76" t="s">
        <v>79</v>
      </c>
      <c r="G172" s="76" t="s">
        <v>55</v>
      </c>
      <c r="H172" s="76" t="s">
        <v>66</v>
      </c>
      <c r="I172" s="77">
        <v>244</v>
      </c>
      <c r="J172" s="77">
        <v>242</v>
      </c>
      <c r="K172" s="77" t="str">
        <f t="shared" si="3"/>
        <v>↓</v>
      </c>
      <c r="T172" s="57"/>
    </row>
    <row r="173" spans="5:20" x14ac:dyDescent="0.35">
      <c r="E173" s="76" t="s">
        <v>80</v>
      </c>
      <c r="F173" s="76" t="s">
        <v>81</v>
      </c>
      <c r="G173" s="76" t="s">
        <v>53</v>
      </c>
      <c r="H173" s="76" t="s">
        <v>66</v>
      </c>
      <c r="I173" s="77">
        <v>221</v>
      </c>
      <c r="J173" s="77">
        <v>240</v>
      </c>
      <c r="K173" s="77" t="str">
        <f t="shared" si="3"/>
        <v>↑</v>
      </c>
      <c r="T173" s="57"/>
    </row>
    <row r="174" spans="5:20" x14ac:dyDescent="0.35">
      <c r="E174" s="76" t="s">
        <v>39</v>
      </c>
      <c r="F174" s="76" t="s">
        <v>82</v>
      </c>
      <c r="G174" s="76" t="s">
        <v>55</v>
      </c>
      <c r="H174" s="76" t="s">
        <v>66</v>
      </c>
      <c r="I174" s="77">
        <v>233</v>
      </c>
      <c r="J174" s="77">
        <v>241</v>
      </c>
      <c r="K174" s="77" t="str">
        <f t="shared" si="3"/>
        <v>↑</v>
      </c>
      <c r="T174" s="57"/>
    </row>
    <row r="175" spans="5:20" x14ac:dyDescent="0.35">
      <c r="E175" s="76" t="s">
        <v>30</v>
      </c>
      <c r="F175" s="76" t="s">
        <v>83</v>
      </c>
      <c r="G175" s="76" t="s">
        <v>53</v>
      </c>
      <c r="H175" s="76" t="s">
        <v>66</v>
      </c>
      <c r="I175" s="77">
        <v>236</v>
      </c>
      <c r="J175" s="77">
        <v>241</v>
      </c>
      <c r="K175" s="77" t="str">
        <f t="shared" si="3"/>
        <v>↑</v>
      </c>
      <c r="T175" s="57"/>
    </row>
    <row r="176" spans="5:20" x14ac:dyDescent="0.35">
      <c r="E176" s="76" t="s">
        <v>21</v>
      </c>
      <c r="F176" s="76" t="s">
        <v>84</v>
      </c>
      <c r="G176" s="76" t="s">
        <v>55</v>
      </c>
      <c r="H176" s="76" t="s">
        <v>66</v>
      </c>
      <c r="I176" s="77">
        <v>271</v>
      </c>
      <c r="J176" s="77">
        <v>264</v>
      </c>
      <c r="K176" s="77" t="str">
        <f t="shared" si="3"/>
        <v>↓</v>
      </c>
      <c r="T176" s="57"/>
    </row>
    <row r="177" spans="2:20" x14ac:dyDescent="0.35">
      <c r="E177" s="76" t="s">
        <v>37</v>
      </c>
      <c r="F177" s="76" t="s">
        <v>85</v>
      </c>
      <c r="G177" s="76" t="s">
        <v>53</v>
      </c>
      <c r="H177" s="76" t="s">
        <v>66</v>
      </c>
      <c r="I177" s="77">
        <v>247</v>
      </c>
      <c r="J177" s="77">
        <v>245</v>
      </c>
      <c r="K177" s="77" t="str">
        <f t="shared" si="3"/>
        <v>↓</v>
      </c>
      <c r="T177" s="57"/>
    </row>
    <row r="178" spans="2:20" x14ac:dyDescent="0.35">
      <c r="E178" s="76" t="s">
        <v>40</v>
      </c>
      <c r="F178" s="76" t="s">
        <v>86</v>
      </c>
      <c r="G178" s="76" t="s">
        <v>53</v>
      </c>
      <c r="H178" s="76" t="s">
        <v>66</v>
      </c>
      <c r="I178" s="77">
        <v>225</v>
      </c>
      <c r="J178" s="77">
        <v>228</v>
      </c>
      <c r="K178" s="77" t="str">
        <f t="shared" si="3"/>
        <v>↑</v>
      </c>
      <c r="T178" s="57"/>
    </row>
    <row r="179" spans="2:20" x14ac:dyDescent="0.35">
      <c r="E179" s="76" t="s">
        <v>17</v>
      </c>
      <c r="F179" s="76" t="s">
        <v>56</v>
      </c>
      <c r="G179" s="76" t="s">
        <v>53</v>
      </c>
      <c r="H179" s="76" t="s">
        <v>66</v>
      </c>
      <c r="I179" s="77">
        <v>268</v>
      </c>
      <c r="J179" s="77">
        <v>294</v>
      </c>
      <c r="K179" s="77" t="str">
        <f t="shared" si="3"/>
        <v>↑</v>
      </c>
      <c r="T179" s="57"/>
    </row>
    <row r="180" spans="2:20" x14ac:dyDescent="0.35">
      <c r="E180" s="76" t="s">
        <v>20</v>
      </c>
      <c r="F180" s="76" t="s">
        <v>60</v>
      </c>
      <c r="G180" s="76" t="s">
        <v>55</v>
      </c>
      <c r="H180" s="76" t="s">
        <v>66</v>
      </c>
      <c r="I180" s="77">
        <v>267</v>
      </c>
      <c r="J180" s="77">
        <v>273</v>
      </c>
      <c r="K180" s="77" t="str">
        <f t="shared" si="3"/>
        <v>↑</v>
      </c>
      <c r="T180" s="57"/>
    </row>
    <row r="181" spans="2:20" x14ac:dyDescent="0.35">
      <c r="E181" s="76" t="s">
        <v>33</v>
      </c>
      <c r="F181" s="76" t="s">
        <v>87</v>
      </c>
      <c r="G181" s="76" t="s">
        <v>53</v>
      </c>
      <c r="H181" s="76" t="s">
        <v>66</v>
      </c>
      <c r="I181" s="77">
        <v>212</v>
      </c>
      <c r="J181" s="77">
        <v>231</v>
      </c>
      <c r="K181" s="77" t="str">
        <f t="shared" si="3"/>
        <v>↑</v>
      </c>
      <c r="T181" s="57"/>
    </row>
    <row r="182" spans="2:20" x14ac:dyDescent="0.35">
      <c r="E182" s="76" t="s">
        <v>34</v>
      </c>
      <c r="F182" s="76" t="s">
        <v>88</v>
      </c>
      <c r="G182" s="76" t="s">
        <v>55</v>
      </c>
      <c r="H182" s="76" t="s">
        <v>66</v>
      </c>
      <c r="I182" s="77">
        <v>245</v>
      </c>
      <c r="J182" s="77">
        <v>249</v>
      </c>
      <c r="K182" s="77" t="str">
        <f t="shared" si="3"/>
        <v>↑</v>
      </c>
      <c r="T182" s="57"/>
    </row>
    <row r="183" spans="2:20" x14ac:dyDescent="0.35">
      <c r="T183" s="57"/>
    </row>
    <row r="184" spans="2:20" x14ac:dyDescent="0.35">
      <c r="T184" s="57"/>
    </row>
    <row r="185" spans="2:20" x14ac:dyDescent="0.35">
      <c r="T185" s="57"/>
    </row>
    <row r="186" spans="2:20" x14ac:dyDescent="0.35">
      <c r="B186" s="57"/>
      <c r="C186" s="57"/>
      <c r="D186" s="58"/>
      <c r="E186" s="57"/>
      <c r="F186" s="57"/>
      <c r="G186" s="57"/>
      <c r="H186" s="57"/>
      <c r="I186" s="58"/>
      <c r="J186" s="57"/>
      <c r="K186" s="57"/>
      <c r="L186" s="57"/>
      <c r="M186" s="58"/>
      <c r="N186" s="57"/>
      <c r="O186" s="57"/>
      <c r="P186" s="57"/>
      <c r="Q186" s="57"/>
      <c r="R186" s="57"/>
      <c r="S186" s="57"/>
      <c r="T186" s="57"/>
    </row>
  </sheetData>
  <sheetProtection algorithmName="SHA-512" hashValue="ity61Lk5oJ3UlsNif8erwSak8DJpjl+2fY9oinwnQM22P6spYiLIAePltyAXMnYRO2ao/YVWO09l0T5+nUWDmw==" saltValue="WVORsrJrxL78zLghumcZ7A==" spinCount="100000" sheet="1" objects="1" scenarios="1"/>
  <sortState xmlns:xlrd2="http://schemas.microsoft.com/office/spreadsheetml/2017/richdata2" ref="E121:M148">
    <sortCondition descending="1" ref="J121:J148"/>
  </sortState>
  <mergeCells count="25">
    <mergeCell ref="D153:Q153"/>
    <mergeCell ref="D37:Q37"/>
    <mergeCell ref="D53:Q53"/>
    <mergeCell ref="D103:Q103"/>
    <mergeCell ref="D151:Q151"/>
    <mergeCell ref="D26:E26"/>
    <mergeCell ref="D11:R11"/>
    <mergeCell ref="G13:I14"/>
    <mergeCell ref="G15:I16"/>
    <mergeCell ref="G17:I17"/>
    <mergeCell ref="D21:E21"/>
    <mergeCell ref="D22:E22"/>
    <mergeCell ref="D23:E23"/>
    <mergeCell ref="D24:E24"/>
    <mergeCell ref="D25:E25"/>
    <mergeCell ref="E19:F19"/>
    <mergeCell ref="E13:F13"/>
    <mergeCell ref="E15:F15"/>
    <mergeCell ref="E17:F17"/>
    <mergeCell ref="D4:E9"/>
    <mergeCell ref="F4:R4"/>
    <mergeCell ref="F5:R6"/>
    <mergeCell ref="F7:R7"/>
    <mergeCell ref="F8:R8"/>
    <mergeCell ref="F9:R9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lineWeight="2.25" displayEmptyCellsAs="gap" high="1" low="1" xr2:uid="{9F01252A-9A4D-40AA-8A38-0E8BDB4EEB85}">
          <x14:colorSeries rgb="FF009999"/>
          <x14:colorNegative theme="4"/>
          <x14:colorAxis rgb="FF000000"/>
          <x14:colorMarkers theme="4" tint="-0.249977111117893"/>
          <x14:colorFirst theme="4" tint="-0.249977111117893"/>
          <x14:colorLast theme="4" tint="-0.249977111117893"/>
          <x14:colorHigh rgb="FF93C472"/>
          <x14:colorLow rgb="FFFF0000"/>
          <x14:sparklines>
            <x14:sparkline>
              <xm:f>'RESUMEN GENERAL'!F74:J74</xm:f>
              <xm:sqref>K74</xm:sqref>
            </x14:sparkline>
            <x14:sparkline>
              <xm:f>'RESUMEN GENERAL'!F75:J75</xm:f>
              <xm:sqref>K75</xm:sqref>
            </x14:sparkline>
            <x14:sparkline>
              <xm:f>'RESUMEN GENERAL'!F76:J76</xm:f>
              <xm:sqref>K76</xm:sqref>
            </x14:sparkline>
            <x14:sparkline>
              <xm:f>'RESUMEN GENERAL'!F77:J77</xm:f>
              <xm:sqref>K77</xm:sqref>
            </x14:sparkline>
            <x14:sparkline>
              <xm:f>'RESUMEN GENERAL'!F78:J78</xm:f>
              <xm:sqref>K78</xm:sqref>
            </x14:sparkline>
            <x14:sparkline>
              <xm:f>'RESUMEN GENERAL'!F79:J79</xm:f>
              <xm:sqref>K79</xm:sqref>
            </x14:sparkline>
            <x14:sparkline>
              <xm:f>'RESUMEN GENERAL'!F80:J80</xm:f>
              <xm:sqref>K80</xm:sqref>
            </x14:sparkline>
            <x14:sparkline>
              <xm:f>'RESUMEN GENERAL'!F81:J81</xm:f>
              <xm:sqref>K81</xm:sqref>
            </x14:sparkline>
            <x14:sparkline>
              <xm:f>'RESUMEN GENERAL'!F82:J82</xm:f>
              <xm:sqref>K82</xm:sqref>
            </x14:sparkline>
            <x14:sparkline>
              <xm:f>'RESUMEN GENERAL'!F83:J83</xm:f>
              <xm:sqref>K83</xm:sqref>
            </x14:sparkline>
            <x14:sparkline>
              <xm:f>'RESUMEN GENERAL'!F84:J84</xm:f>
              <xm:sqref>K84</xm:sqref>
            </x14:sparkline>
            <x14:sparkline>
              <xm:f>'RESUMEN GENERAL'!F85:J85</xm:f>
              <xm:sqref>K85</xm:sqref>
            </x14:sparkline>
            <x14:sparkline>
              <xm:f>'RESUMEN GENERAL'!F86:J86</xm:f>
              <xm:sqref>K86</xm:sqref>
            </x14:sparkline>
            <x14:sparkline>
              <xm:f>'RESUMEN GENERAL'!F87:J87</xm:f>
              <xm:sqref>K87</xm:sqref>
            </x14:sparkline>
            <x14:sparkline>
              <xm:f>'RESUMEN GENERAL'!F88:J88</xm:f>
              <xm:sqref>K88</xm:sqref>
            </x14:sparkline>
            <x14:sparkline>
              <xm:f>'RESUMEN GENERAL'!F89:J89</xm:f>
              <xm:sqref>K89</xm:sqref>
            </x14:sparkline>
            <x14:sparkline>
              <xm:f>'RESUMEN GENERAL'!F90:J90</xm:f>
              <xm:sqref>K90</xm:sqref>
            </x14:sparkline>
            <x14:sparkline>
              <xm:f>'RESUMEN GENERAL'!F91:J91</xm:f>
              <xm:sqref>K91</xm:sqref>
            </x14:sparkline>
            <x14:sparkline>
              <xm:f>'RESUMEN GENERAL'!F92:J92</xm:f>
              <xm:sqref>K92</xm:sqref>
            </x14:sparkline>
            <x14:sparkline>
              <xm:f>'RESUMEN GENERAL'!F93:J93</xm:f>
              <xm:sqref>K93</xm:sqref>
            </x14:sparkline>
            <x14:sparkline>
              <xm:f>'RESUMEN GENERAL'!F94:J94</xm:f>
              <xm:sqref>K94</xm:sqref>
            </x14:sparkline>
            <x14:sparkline>
              <xm:f>'RESUMEN GENERAL'!F95:J95</xm:f>
              <xm:sqref>K95</xm:sqref>
            </x14:sparkline>
            <x14:sparkline>
              <xm:f>'RESUMEN GENERAL'!F96:J96</xm:f>
              <xm:sqref>K96</xm:sqref>
            </x14:sparkline>
            <x14:sparkline>
              <xm:f>'RESUMEN GENERAL'!F97:J97</xm:f>
              <xm:sqref>K97</xm:sqref>
            </x14:sparkline>
            <x14:sparkline>
              <xm:f>'RESUMEN GENERAL'!F98:J98</xm:f>
              <xm:sqref>K98</xm:sqref>
            </x14:sparkline>
            <x14:sparkline>
              <xm:f>'RESUMEN GENERAL'!F99:J99</xm:f>
              <xm:sqref>K99</xm:sqref>
            </x14:sparkline>
            <x14:sparkline>
              <xm:f>'RESUMEN GENERAL'!F100:J100</xm:f>
              <xm:sqref>K100</xm:sqref>
            </x14:sparkline>
          </x14:sparklines>
        </x14:sparklineGroup>
        <x14:sparklineGroup manualMax="0" manualMin="0" lineWeight="2.25" displayEmptyCellsAs="gap" high="1" low="1" xr2:uid="{C6D91FB7-99A7-4F52-A429-BFB42261C69C}">
          <x14:colorSeries rgb="FF73A9DB"/>
          <x14:colorNegative theme="8"/>
          <x14:colorAxis rgb="FF000000"/>
          <x14:colorMarkers theme="7" tint="-0.249977111117893"/>
          <x14:colorFirst theme="7" tint="-0.249977111117893"/>
          <x14:colorLast theme="7" tint="-0.249977111117893"/>
          <x14:colorHigh rgb="FF92D050"/>
          <x14:colorLow rgb="FFFF0000"/>
          <x14:sparklines>
            <x14:sparkline>
              <xm:f>'RESUMEN GENERAL'!F122:J122</xm:f>
              <xm:sqref>K122</xm:sqref>
            </x14:sparkline>
            <x14:sparkline>
              <xm:f>'RESUMEN GENERAL'!F123:J123</xm:f>
              <xm:sqref>K123</xm:sqref>
            </x14:sparkline>
            <x14:sparkline>
              <xm:f>'RESUMEN GENERAL'!F124:J124</xm:f>
              <xm:sqref>K124</xm:sqref>
            </x14:sparkline>
            <x14:sparkline>
              <xm:f>'RESUMEN GENERAL'!F125:J125</xm:f>
              <xm:sqref>K125</xm:sqref>
            </x14:sparkline>
            <x14:sparkline>
              <xm:f>'RESUMEN GENERAL'!F126:J126</xm:f>
              <xm:sqref>K126</xm:sqref>
            </x14:sparkline>
            <x14:sparkline>
              <xm:f>'RESUMEN GENERAL'!F127:J127</xm:f>
              <xm:sqref>K127</xm:sqref>
            </x14:sparkline>
            <x14:sparkline>
              <xm:f>'RESUMEN GENERAL'!F128:J128</xm:f>
              <xm:sqref>K128</xm:sqref>
            </x14:sparkline>
            <x14:sparkline>
              <xm:f>'RESUMEN GENERAL'!F129:J129</xm:f>
              <xm:sqref>K129</xm:sqref>
            </x14:sparkline>
            <x14:sparkline>
              <xm:f>'RESUMEN GENERAL'!F130:J130</xm:f>
              <xm:sqref>K130</xm:sqref>
            </x14:sparkline>
            <x14:sparkline>
              <xm:f>'RESUMEN GENERAL'!F131:J131</xm:f>
              <xm:sqref>K131</xm:sqref>
            </x14:sparkline>
            <x14:sparkline>
              <xm:f>'RESUMEN GENERAL'!F132:J132</xm:f>
              <xm:sqref>K132</xm:sqref>
            </x14:sparkline>
            <x14:sparkline>
              <xm:f>'RESUMEN GENERAL'!F133:J133</xm:f>
              <xm:sqref>K133</xm:sqref>
            </x14:sparkline>
            <x14:sparkline>
              <xm:f>'RESUMEN GENERAL'!F134:J134</xm:f>
              <xm:sqref>K134</xm:sqref>
            </x14:sparkline>
            <x14:sparkline>
              <xm:f>'RESUMEN GENERAL'!F135:J135</xm:f>
              <xm:sqref>K135</xm:sqref>
            </x14:sparkline>
            <x14:sparkline>
              <xm:f>'RESUMEN GENERAL'!F136:J136</xm:f>
              <xm:sqref>K136</xm:sqref>
            </x14:sparkline>
            <x14:sparkline>
              <xm:f>'RESUMEN GENERAL'!F137:J137</xm:f>
              <xm:sqref>K137</xm:sqref>
            </x14:sparkline>
            <x14:sparkline>
              <xm:f>'RESUMEN GENERAL'!F138:J138</xm:f>
              <xm:sqref>K138</xm:sqref>
            </x14:sparkline>
            <x14:sparkline>
              <xm:f>'RESUMEN GENERAL'!F139:J139</xm:f>
              <xm:sqref>K139</xm:sqref>
            </x14:sparkline>
            <x14:sparkline>
              <xm:f>'RESUMEN GENERAL'!F140:J140</xm:f>
              <xm:sqref>K140</xm:sqref>
            </x14:sparkline>
            <x14:sparkline>
              <xm:f>'RESUMEN GENERAL'!F141:J141</xm:f>
              <xm:sqref>K141</xm:sqref>
            </x14:sparkline>
            <x14:sparkline>
              <xm:f>'RESUMEN GENERAL'!F142:J142</xm:f>
              <xm:sqref>K142</xm:sqref>
            </x14:sparkline>
            <x14:sparkline>
              <xm:f>'RESUMEN GENERAL'!F143:J143</xm:f>
              <xm:sqref>K143</xm:sqref>
            </x14:sparkline>
            <x14:sparkline>
              <xm:f>'RESUMEN GENERAL'!F144:J144</xm:f>
              <xm:sqref>K144</xm:sqref>
            </x14:sparkline>
            <x14:sparkline>
              <xm:f>'RESUMEN GENERAL'!F145:J145</xm:f>
              <xm:sqref>K145</xm:sqref>
            </x14:sparkline>
            <x14:sparkline>
              <xm:f>'RESUMEN GENERAL'!F146:J146</xm:f>
              <xm:sqref>K146</xm:sqref>
            </x14:sparkline>
            <x14:sparkline>
              <xm:f>'RESUMEN GENERAL'!F147:J147</xm:f>
              <xm:sqref>K147</xm:sqref>
            </x14:sparkline>
            <x14:sparkline>
              <xm:f>'RESUMEN GENERAL'!F148:J148</xm:f>
              <xm:sqref>K148</xm:sqref>
            </x14:sparkline>
            <x14:sparkline>
              <xm:f>'RESUMEN GENERAL'!F149:J149</xm:f>
              <xm:sqref>K149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FB84B-FF7C-482E-A4B4-50C360CC83FA}">
  <sheetPr>
    <tabColor rgb="FFCCFFFF"/>
  </sheetPr>
  <dimension ref="A1:U222"/>
  <sheetViews>
    <sheetView showGridLines="0" zoomScale="70" zoomScaleNormal="70" workbookViewId="0">
      <selection activeCell="C125" sqref="C125:I125"/>
    </sheetView>
  </sheetViews>
  <sheetFormatPr baseColWidth="10" defaultRowHeight="18" x14ac:dyDescent="0.35"/>
  <cols>
    <col min="1" max="1" width="5.140625" style="99" customWidth="1"/>
    <col min="2" max="2" width="11.42578125" style="10"/>
    <col min="3" max="3" width="18" style="32" customWidth="1"/>
    <col min="4" max="4" width="20.28515625" style="10" customWidth="1"/>
    <col min="5" max="5" width="16.7109375" style="10" customWidth="1"/>
    <col min="6" max="6" width="16.140625" style="10" customWidth="1"/>
    <col min="7" max="7" width="19" style="106" customWidth="1"/>
    <col min="8" max="8" width="16" style="10" customWidth="1"/>
    <col min="9" max="9" width="17.28515625" style="10" customWidth="1"/>
    <col min="10" max="10" width="19.42578125" style="10" customWidth="1"/>
    <col min="11" max="12" width="11.42578125" style="10"/>
    <col min="13" max="13" width="13.5703125" style="10" customWidth="1"/>
    <col min="14" max="19" width="11.42578125" style="10"/>
    <col min="20" max="20" width="8.42578125" style="10" customWidth="1"/>
    <col min="21" max="21" width="6" style="99" customWidth="1"/>
    <col min="22" max="16384" width="11.42578125" style="10"/>
  </cols>
  <sheetData>
    <row r="1" spans="1:21" x14ac:dyDescent="0.35">
      <c r="B1" s="98"/>
      <c r="C1" s="100"/>
      <c r="D1" s="98"/>
      <c r="E1" s="98"/>
      <c r="F1" s="98"/>
      <c r="G1" s="101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3" spans="1:21" ht="21.75" x14ac:dyDescent="0.4">
      <c r="C3" s="165"/>
      <c r="D3" s="201"/>
      <c r="E3" s="201"/>
      <c r="F3" s="166"/>
      <c r="G3" s="204" t="s">
        <v>0</v>
      </c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6"/>
    </row>
    <row r="4" spans="1:21" ht="21.75" x14ac:dyDescent="0.4">
      <c r="C4" s="167"/>
      <c r="D4" s="202"/>
      <c r="E4" s="202"/>
      <c r="F4" s="168"/>
      <c r="G4" s="207" t="s">
        <v>1</v>
      </c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9"/>
    </row>
    <row r="5" spans="1:21" x14ac:dyDescent="0.35">
      <c r="C5" s="167"/>
      <c r="D5" s="202"/>
      <c r="E5" s="202"/>
      <c r="F5" s="168"/>
      <c r="G5" s="210" t="s">
        <v>2</v>
      </c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2"/>
    </row>
    <row r="6" spans="1:21" x14ac:dyDescent="0.35">
      <c r="C6" s="167"/>
      <c r="D6" s="202"/>
      <c r="E6" s="202"/>
      <c r="F6" s="168"/>
      <c r="G6" s="210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2"/>
    </row>
    <row r="7" spans="1:21" ht="21.75" x14ac:dyDescent="0.4">
      <c r="C7" s="167"/>
      <c r="D7" s="202"/>
      <c r="E7" s="202"/>
      <c r="F7" s="168"/>
      <c r="G7" s="213" t="s">
        <v>3</v>
      </c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5"/>
    </row>
    <row r="8" spans="1:21" ht="21.75" x14ac:dyDescent="0.4">
      <c r="C8" s="169"/>
      <c r="D8" s="203"/>
      <c r="E8" s="203"/>
      <c r="F8" s="170"/>
      <c r="G8" s="216" t="s">
        <v>810</v>
      </c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8"/>
    </row>
    <row r="10" spans="1:21" ht="21.75" x14ac:dyDescent="0.4">
      <c r="C10" s="199" t="s">
        <v>362</v>
      </c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</row>
    <row r="12" spans="1:21" s="13" customFormat="1" ht="23.25" customHeight="1" x14ac:dyDescent="0.25">
      <c r="A12" s="102"/>
      <c r="D12" s="223" t="s">
        <v>806</v>
      </c>
      <c r="E12" s="223"/>
      <c r="F12" s="223"/>
      <c r="G12" s="223"/>
      <c r="U12" s="102"/>
    </row>
    <row r="13" spans="1:21" s="104" customFormat="1" ht="14.25" customHeight="1" x14ac:dyDescent="0.25">
      <c r="A13" s="103"/>
      <c r="C13" s="222"/>
      <c r="D13" s="222"/>
      <c r="E13" s="222"/>
      <c r="F13" s="222"/>
      <c r="G13" s="106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U13" s="103"/>
    </row>
    <row r="14" spans="1:21" s="104" customFormat="1" ht="23.25" customHeight="1" x14ac:dyDescent="0.25">
      <c r="A14" s="103"/>
      <c r="C14" s="105"/>
      <c r="D14" s="223" t="s">
        <v>807</v>
      </c>
      <c r="E14" s="223"/>
      <c r="F14" s="223"/>
      <c r="G14" s="22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U14" s="103"/>
    </row>
    <row r="15" spans="1:21" s="104" customFormat="1" ht="14.25" customHeight="1" x14ac:dyDescent="0.25">
      <c r="A15" s="103"/>
      <c r="C15" s="105"/>
      <c r="D15" s="105"/>
      <c r="E15" s="105"/>
      <c r="F15" s="105"/>
      <c r="G15" s="106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U15" s="103"/>
    </row>
    <row r="16" spans="1:21" s="104" customFormat="1" ht="23.25" customHeight="1" x14ac:dyDescent="0.25">
      <c r="A16" s="103"/>
      <c r="C16" s="13"/>
      <c r="D16" s="223" t="s">
        <v>808</v>
      </c>
      <c r="E16" s="223"/>
      <c r="F16" s="223"/>
      <c r="G16" s="22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U16" s="103"/>
    </row>
    <row r="17" spans="1:21" s="104" customFormat="1" ht="14.25" customHeight="1" x14ac:dyDescent="0.25">
      <c r="A17" s="103"/>
      <c r="C17" s="105"/>
      <c r="D17" s="105"/>
      <c r="E17" s="105"/>
      <c r="F17" s="105"/>
      <c r="G17" s="106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U17" s="103"/>
    </row>
    <row r="18" spans="1:21" s="104" customFormat="1" ht="23.25" customHeight="1" x14ac:dyDescent="0.25">
      <c r="A18" s="103"/>
      <c r="C18" s="13"/>
      <c r="D18" s="223" t="s">
        <v>817</v>
      </c>
      <c r="E18" s="223"/>
      <c r="F18" s="223"/>
      <c r="G18" s="22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U18" s="103"/>
    </row>
    <row r="19" spans="1:21" ht="22.5" customHeight="1" x14ac:dyDescent="0.35"/>
    <row r="20" spans="1:21" ht="22.5" customHeight="1" x14ac:dyDescent="0.35"/>
    <row r="21" spans="1:21" ht="22.5" customHeight="1" x14ac:dyDescent="0.35"/>
    <row r="22" spans="1:21" ht="22.5" customHeight="1" x14ac:dyDescent="0.35"/>
    <row r="23" spans="1:21" ht="22.5" customHeight="1" x14ac:dyDescent="0.35"/>
    <row r="24" spans="1:21" ht="22.5" customHeight="1" x14ac:dyDescent="0.35"/>
    <row r="25" spans="1:21" ht="22.5" customHeight="1" x14ac:dyDescent="0.35"/>
    <row r="26" spans="1:21" ht="22.5" customHeight="1" x14ac:dyDescent="0.35"/>
    <row r="27" spans="1:21" ht="22.5" customHeight="1" x14ac:dyDescent="0.35"/>
    <row r="28" spans="1:21" ht="22.5" customHeight="1" x14ac:dyDescent="0.35"/>
    <row r="29" spans="1:21" ht="22.5" customHeight="1" x14ac:dyDescent="0.35"/>
    <row r="30" spans="1:21" ht="22.5" customHeight="1" x14ac:dyDescent="0.35"/>
    <row r="31" spans="1:21" ht="22.5" customHeight="1" x14ac:dyDescent="0.35"/>
    <row r="32" spans="1:21" ht="22.5" customHeight="1" x14ac:dyDescent="0.35"/>
    <row r="33" spans="3:18" ht="22.5" customHeight="1" x14ac:dyDescent="0.35"/>
    <row r="34" spans="3:18" ht="22.5" customHeight="1" x14ac:dyDescent="0.35"/>
    <row r="37" spans="3:18" ht="36" x14ac:dyDescent="0.35">
      <c r="C37" s="107" t="s">
        <v>363</v>
      </c>
      <c r="D37" s="107">
        <v>2023</v>
      </c>
      <c r="E37" s="107">
        <v>2024</v>
      </c>
      <c r="F37" s="107" t="s">
        <v>364</v>
      </c>
      <c r="G37" s="107" t="s">
        <v>13</v>
      </c>
      <c r="H37" s="107" t="s">
        <v>365</v>
      </c>
      <c r="J37" s="108"/>
      <c r="K37" s="108"/>
      <c r="L37" s="108"/>
      <c r="M37" s="108"/>
      <c r="N37" s="108"/>
      <c r="O37" s="108"/>
      <c r="P37" s="108"/>
      <c r="Q37" s="108"/>
      <c r="R37" s="108"/>
    </row>
    <row r="38" spans="3:18" x14ac:dyDescent="0.35">
      <c r="C38" s="109" t="s">
        <v>366</v>
      </c>
      <c r="D38" s="110">
        <v>237</v>
      </c>
      <c r="E38" s="111">
        <v>241</v>
      </c>
      <c r="F38" s="111">
        <f t="shared" ref="F38:F44" si="0">E38-D38</f>
        <v>4</v>
      </c>
      <c r="G38" s="111" t="str">
        <f t="shared" ref="G38:G44" si="1">IF(E38&gt;D38,"↑","↓")</f>
        <v>↑</v>
      </c>
      <c r="H38" s="111">
        <v>1</v>
      </c>
    </row>
    <row r="39" spans="3:18" x14ac:dyDescent="0.35">
      <c r="C39" s="109" t="s">
        <v>367</v>
      </c>
      <c r="D39" s="110">
        <v>234</v>
      </c>
      <c r="E39" s="111">
        <v>240</v>
      </c>
      <c r="F39" s="111">
        <f t="shared" si="0"/>
        <v>6</v>
      </c>
      <c r="G39" s="111" t="str">
        <f t="shared" si="1"/>
        <v>↑</v>
      </c>
      <c r="H39" s="111">
        <v>2</v>
      </c>
    </row>
    <row r="40" spans="3:18" x14ac:dyDescent="0.35">
      <c r="C40" s="112" t="s">
        <v>7</v>
      </c>
      <c r="D40" s="113">
        <v>234</v>
      </c>
      <c r="E40" s="114">
        <v>239</v>
      </c>
      <c r="F40" s="114">
        <f t="shared" si="0"/>
        <v>5</v>
      </c>
      <c r="G40" s="114" t="str">
        <f t="shared" si="1"/>
        <v>↑</v>
      </c>
      <c r="H40" s="114">
        <v>3</v>
      </c>
    </row>
    <row r="41" spans="3:18" x14ac:dyDescent="0.35">
      <c r="C41" s="109" t="s">
        <v>368</v>
      </c>
      <c r="D41" s="110">
        <v>233</v>
      </c>
      <c r="E41" s="111">
        <v>237</v>
      </c>
      <c r="F41" s="111">
        <f t="shared" si="0"/>
        <v>4</v>
      </c>
      <c r="G41" s="111" t="str">
        <f t="shared" si="1"/>
        <v>↑</v>
      </c>
      <c r="H41" s="111">
        <v>4</v>
      </c>
    </row>
    <row r="42" spans="3:18" x14ac:dyDescent="0.35">
      <c r="C42" s="109" t="s">
        <v>369</v>
      </c>
      <c r="D42" s="110">
        <v>227</v>
      </c>
      <c r="E42" s="111">
        <v>229</v>
      </c>
      <c r="F42" s="111">
        <f t="shared" si="0"/>
        <v>2</v>
      </c>
      <c r="G42" s="111" t="str">
        <f t="shared" si="1"/>
        <v>↑</v>
      </c>
      <c r="H42" s="111">
        <v>5</v>
      </c>
    </row>
    <row r="43" spans="3:18" x14ac:dyDescent="0.35">
      <c r="C43" s="109" t="s">
        <v>370</v>
      </c>
      <c r="D43" s="110">
        <v>225</v>
      </c>
      <c r="E43" s="111">
        <v>227</v>
      </c>
      <c r="F43" s="111">
        <f t="shared" si="0"/>
        <v>2</v>
      </c>
      <c r="G43" s="111" t="str">
        <f t="shared" si="1"/>
        <v>↑</v>
      </c>
      <c r="H43" s="111">
        <v>6</v>
      </c>
    </row>
    <row r="44" spans="3:18" x14ac:dyDescent="0.35">
      <c r="C44" s="109" t="s">
        <v>371</v>
      </c>
      <c r="D44" s="110">
        <v>223</v>
      </c>
      <c r="E44" s="111">
        <v>222</v>
      </c>
      <c r="F44" s="111">
        <f t="shared" si="0"/>
        <v>-1</v>
      </c>
      <c r="G44" s="111" t="str">
        <f t="shared" si="1"/>
        <v>↓</v>
      </c>
      <c r="H44" s="111">
        <v>7</v>
      </c>
    </row>
    <row r="51" spans="3:19" ht="21.75" x14ac:dyDescent="0.4">
      <c r="C51" s="220" t="s">
        <v>372</v>
      </c>
      <c r="D51" s="220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220"/>
      <c r="Q51" s="220"/>
      <c r="R51" s="220"/>
      <c r="S51" s="220"/>
    </row>
    <row r="53" spans="3:19" ht="36" x14ac:dyDescent="0.35">
      <c r="C53" s="8" t="s">
        <v>363</v>
      </c>
      <c r="D53" s="8">
        <v>2023</v>
      </c>
      <c r="E53" s="8">
        <v>2024</v>
      </c>
      <c r="F53" s="8" t="s">
        <v>364</v>
      </c>
      <c r="G53" s="8" t="s">
        <v>13</v>
      </c>
      <c r="H53" s="8" t="s">
        <v>365</v>
      </c>
    </row>
    <row r="54" spans="3:19" x14ac:dyDescent="0.35">
      <c r="C54" s="127" t="s">
        <v>367</v>
      </c>
      <c r="D54" s="128">
        <v>253</v>
      </c>
      <c r="E54" s="129">
        <v>257</v>
      </c>
      <c r="F54" s="129">
        <f t="shared" ref="F54:F60" si="2">E54-D54</f>
        <v>4</v>
      </c>
      <c r="G54" s="129" t="str">
        <f t="shared" ref="G54:G60" si="3">IF(E54&gt;D54,"↑","↓")</f>
        <v>↑</v>
      </c>
      <c r="H54" s="129">
        <v>1</v>
      </c>
    </row>
    <row r="55" spans="3:19" x14ac:dyDescent="0.35">
      <c r="C55" s="127" t="s">
        <v>366</v>
      </c>
      <c r="D55" s="128">
        <v>248</v>
      </c>
      <c r="E55" s="129">
        <v>253</v>
      </c>
      <c r="F55" s="129">
        <f t="shared" si="2"/>
        <v>5</v>
      </c>
      <c r="G55" s="129" t="str">
        <f t="shared" si="3"/>
        <v>↑</v>
      </c>
      <c r="H55" s="129">
        <v>2</v>
      </c>
    </row>
    <row r="56" spans="3:19" x14ac:dyDescent="0.35">
      <c r="C56" s="112" t="s">
        <v>7</v>
      </c>
      <c r="D56" s="113">
        <v>245</v>
      </c>
      <c r="E56" s="114">
        <v>251</v>
      </c>
      <c r="F56" s="114">
        <f t="shared" si="2"/>
        <v>6</v>
      </c>
      <c r="G56" s="114" t="str">
        <f t="shared" si="3"/>
        <v>↑</v>
      </c>
      <c r="H56" s="114">
        <v>3</v>
      </c>
    </row>
    <row r="57" spans="3:19" x14ac:dyDescent="0.35">
      <c r="C57" s="127" t="s">
        <v>368</v>
      </c>
      <c r="D57" s="128">
        <v>242</v>
      </c>
      <c r="E57" s="129">
        <v>247</v>
      </c>
      <c r="F57" s="129">
        <f t="shared" si="2"/>
        <v>5</v>
      </c>
      <c r="G57" s="129" t="str">
        <f t="shared" si="3"/>
        <v>↑</v>
      </c>
      <c r="H57" s="129">
        <v>4</v>
      </c>
    </row>
    <row r="58" spans="3:19" ht="20.25" customHeight="1" x14ac:dyDescent="0.35">
      <c r="C58" s="127" t="s">
        <v>370</v>
      </c>
      <c r="D58" s="128">
        <v>238</v>
      </c>
      <c r="E58" s="129">
        <v>241</v>
      </c>
      <c r="F58" s="129">
        <f t="shared" si="2"/>
        <v>3</v>
      </c>
      <c r="G58" s="129" t="str">
        <f t="shared" si="3"/>
        <v>↑</v>
      </c>
      <c r="H58" s="129">
        <v>5</v>
      </c>
    </row>
    <row r="59" spans="3:19" x14ac:dyDescent="0.35">
      <c r="C59" s="127" t="s">
        <v>371</v>
      </c>
      <c r="D59" s="128">
        <v>233</v>
      </c>
      <c r="E59" s="129">
        <v>235</v>
      </c>
      <c r="F59" s="129">
        <f t="shared" si="2"/>
        <v>2</v>
      </c>
      <c r="G59" s="129" t="str">
        <f t="shared" si="3"/>
        <v>↑</v>
      </c>
      <c r="H59" s="129">
        <v>6</v>
      </c>
    </row>
    <row r="60" spans="3:19" x14ac:dyDescent="0.35">
      <c r="C60" s="127" t="s">
        <v>369</v>
      </c>
      <c r="D60" s="128">
        <v>229</v>
      </c>
      <c r="E60" s="129">
        <v>230</v>
      </c>
      <c r="F60" s="129">
        <f t="shared" si="2"/>
        <v>1</v>
      </c>
      <c r="G60" s="129" t="str">
        <f t="shared" si="3"/>
        <v>↑</v>
      </c>
      <c r="H60" s="129">
        <v>7</v>
      </c>
    </row>
    <row r="68" spans="3:19" ht="21.75" x14ac:dyDescent="0.4">
      <c r="C68" s="221" t="s">
        <v>373</v>
      </c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</row>
    <row r="70" spans="3:19" ht="36" x14ac:dyDescent="0.35">
      <c r="C70" s="115" t="s">
        <v>374</v>
      </c>
      <c r="D70" s="133">
        <v>2023</v>
      </c>
      <c r="E70" s="133">
        <v>2024</v>
      </c>
      <c r="F70" s="115" t="s">
        <v>364</v>
      </c>
      <c r="G70" s="133" t="s">
        <v>13</v>
      </c>
    </row>
    <row r="71" spans="3:19" x14ac:dyDescent="0.35">
      <c r="C71" s="134" t="s">
        <v>375</v>
      </c>
      <c r="D71" s="135">
        <v>268</v>
      </c>
      <c r="E71" s="135">
        <v>277</v>
      </c>
      <c r="F71" s="135">
        <f>E71-D71</f>
        <v>9</v>
      </c>
      <c r="G71" s="135" t="str">
        <f>IF(E71&gt;D71,"↑","↓")</f>
        <v>↑</v>
      </c>
    </row>
    <row r="72" spans="3:19" x14ac:dyDescent="0.35">
      <c r="C72" s="134" t="s">
        <v>376</v>
      </c>
      <c r="D72" s="135">
        <v>260</v>
      </c>
      <c r="E72" s="135">
        <v>262</v>
      </c>
      <c r="F72" s="135">
        <f>E72-D72</f>
        <v>2</v>
      </c>
      <c r="G72" s="135" t="str">
        <f>IF(E72&gt;D72,"↑","↓")</f>
        <v>↑</v>
      </c>
    </row>
    <row r="73" spans="3:19" x14ac:dyDescent="0.35">
      <c r="C73" s="134" t="s">
        <v>377</v>
      </c>
      <c r="D73" s="135">
        <v>239</v>
      </c>
      <c r="E73" s="135">
        <v>244</v>
      </c>
      <c r="F73" s="135">
        <f>E73-D73</f>
        <v>5</v>
      </c>
      <c r="G73" s="135" t="str">
        <f>IF(E73&gt;D73,"↑","↓")</f>
        <v>↑</v>
      </c>
    </row>
    <row r="74" spans="3:19" x14ac:dyDescent="0.35">
      <c r="C74" s="116" t="s">
        <v>7</v>
      </c>
      <c r="D74" s="117">
        <v>234</v>
      </c>
      <c r="E74" s="117">
        <v>239</v>
      </c>
      <c r="F74" s="117">
        <f>E74-D74</f>
        <v>5</v>
      </c>
      <c r="G74" s="117" t="str">
        <f>IF(E74&gt;D74,"↑","↓")</f>
        <v>↑</v>
      </c>
    </row>
    <row r="87" spans="1:21" ht="21.75" x14ac:dyDescent="0.4">
      <c r="C87" s="199" t="s">
        <v>514</v>
      </c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</row>
    <row r="89" spans="1:21" s="108" customFormat="1" ht="36" x14ac:dyDescent="0.35">
      <c r="A89" s="118"/>
      <c r="C89" s="131" t="s">
        <v>353</v>
      </c>
      <c r="D89" s="132" t="s">
        <v>410</v>
      </c>
      <c r="E89" s="131" t="s">
        <v>411</v>
      </c>
      <c r="F89" s="131">
        <v>2023</v>
      </c>
      <c r="G89" s="131">
        <v>2024</v>
      </c>
      <c r="H89" s="131" t="s">
        <v>364</v>
      </c>
      <c r="U89" s="118"/>
    </row>
    <row r="90" spans="1:21" x14ac:dyDescent="0.35">
      <c r="C90" s="112">
        <v>20</v>
      </c>
      <c r="D90" s="119" t="s">
        <v>378</v>
      </c>
      <c r="E90" s="112">
        <v>30</v>
      </c>
      <c r="F90" s="112">
        <v>245</v>
      </c>
      <c r="G90" s="112">
        <v>251</v>
      </c>
      <c r="H90" s="112">
        <v>6</v>
      </c>
    </row>
    <row r="91" spans="1:21" x14ac:dyDescent="0.35">
      <c r="C91" s="109">
        <v>6</v>
      </c>
      <c r="D91" s="120" t="s">
        <v>379</v>
      </c>
      <c r="E91" s="109">
        <v>37</v>
      </c>
      <c r="F91" s="109">
        <v>263</v>
      </c>
      <c r="G91" s="109">
        <v>269</v>
      </c>
      <c r="H91" s="109">
        <v>6</v>
      </c>
    </row>
    <row r="92" spans="1:21" x14ac:dyDescent="0.35">
      <c r="C92" s="109">
        <v>11</v>
      </c>
      <c r="D92" s="120" t="s">
        <v>380</v>
      </c>
      <c r="E92" s="109">
        <v>64</v>
      </c>
      <c r="F92" s="109">
        <v>254</v>
      </c>
      <c r="G92" s="109">
        <v>260</v>
      </c>
      <c r="H92" s="109">
        <v>6</v>
      </c>
    </row>
    <row r="93" spans="1:21" x14ac:dyDescent="0.35">
      <c r="C93" s="109">
        <v>1</v>
      </c>
      <c r="D93" s="120" t="s">
        <v>381</v>
      </c>
      <c r="E93" s="109">
        <v>12</v>
      </c>
      <c r="F93" s="109">
        <v>271</v>
      </c>
      <c r="G93" s="109">
        <v>277</v>
      </c>
      <c r="H93" s="109">
        <v>6</v>
      </c>
    </row>
    <row r="94" spans="1:21" x14ac:dyDescent="0.35">
      <c r="C94" s="109">
        <v>14</v>
      </c>
      <c r="D94" s="120" t="s">
        <v>382</v>
      </c>
      <c r="E94" s="109">
        <v>7</v>
      </c>
      <c r="F94" s="109">
        <v>251</v>
      </c>
      <c r="G94" s="109">
        <v>256</v>
      </c>
      <c r="H94" s="109">
        <v>5</v>
      </c>
    </row>
    <row r="95" spans="1:21" x14ac:dyDescent="0.35">
      <c r="C95" s="109">
        <v>7</v>
      </c>
      <c r="D95" s="120" t="s">
        <v>383</v>
      </c>
      <c r="E95" s="109">
        <v>19</v>
      </c>
      <c r="F95" s="109">
        <v>262</v>
      </c>
      <c r="G95" s="109">
        <v>267</v>
      </c>
      <c r="H95" s="109">
        <v>5</v>
      </c>
    </row>
    <row r="96" spans="1:21" x14ac:dyDescent="0.35">
      <c r="C96" s="109">
        <v>18</v>
      </c>
      <c r="D96" s="120" t="s">
        <v>384</v>
      </c>
      <c r="E96" s="109">
        <v>25</v>
      </c>
      <c r="F96" s="109">
        <v>248</v>
      </c>
      <c r="G96" s="109">
        <v>253</v>
      </c>
      <c r="H96" s="109">
        <v>5</v>
      </c>
    </row>
    <row r="97" spans="3:8" x14ac:dyDescent="0.35">
      <c r="C97" s="109">
        <v>21</v>
      </c>
      <c r="D97" s="120" t="s">
        <v>385</v>
      </c>
      <c r="E97" s="109">
        <v>26</v>
      </c>
      <c r="F97" s="109">
        <v>242</v>
      </c>
      <c r="G97" s="109">
        <v>247</v>
      </c>
      <c r="H97" s="109">
        <v>5</v>
      </c>
    </row>
    <row r="98" spans="3:8" x14ac:dyDescent="0.35">
      <c r="C98" s="109">
        <v>12</v>
      </c>
      <c r="D98" s="120" t="s">
        <v>386</v>
      </c>
      <c r="E98" s="109">
        <v>23</v>
      </c>
      <c r="F98" s="109">
        <v>253</v>
      </c>
      <c r="G98" s="109">
        <v>257</v>
      </c>
      <c r="H98" s="109">
        <v>4</v>
      </c>
    </row>
    <row r="99" spans="3:8" x14ac:dyDescent="0.35">
      <c r="C99" s="109">
        <v>8</v>
      </c>
      <c r="D99" s="120" t="s">
        <v>387</v>
      </c>
      <c r="E99" s="109">
        <v>29</v>
      </c>
      <c r="F99" s="109">
        <v>261</v>
      </c>
      <c r="G99" s="109">
        <v>265</v>
      </c>
      <c r="H99" s="109">
        <v>4</v>
      </c>
    </row>
    <row r="100" spans="3:8" x14ac:dyDescent="0.35">
      <c r="C100" s="109">
        <v>5</v>
      </c>
      <c r="D100" s="120" t="s">
        <v>388</v>
      </c>
      <c r="E100" s="109">
        <v>40</v>
      </c>
      <c r="F100" s="109">
        <v>266</v>
      </c>
      <c r="G100" s="109">
        <v>270</v>
      </c>
      <c r="H100" s="109">
        <v>4</v>
      </c>
    </row>
    <row r="101" spans="3:8" x14ac:dyDescent="0.35">
      <c r="C101" s="109">
        <v>19</v>
      </c>
      <c r="D101" s="120" t="s">
        <v>389</v>
      </c>
      <c r="E101" s="109">
        <v>13</v>
      </c>
      <c r="F101" s="109">
        <v>248</v>
      </c>
      <c r="G101" s="109">
        <v>252</v>
      </c>
      <c r="H101" s="109">
        <v>4</v>
      </c>
    </row>
    <row r="102" spans="3:8" x14ac:dyDescent="0.35">
      <c r="C102" s="109">
        <v>30</v>
      </c>
      <c r="D102" s="120" t="s">
        <v>390</v>
      </c>
      <c r="E102" s="109">
        <v>6</v>
      </c>
      <c r="F102" s="109">
        <v>214</v>
      </c>
      <c r="G102" s="109">
        <v>218</v>
      </c>
      <c r="H102" s="109">
        <v>4</v>
      </c>
    </row>
    <row r="103" spans="3:8" x14ac:dyDescent="0.35">
      <c r="C103" s="109">
        <v>24</v>
      </c>
      <c r="D103" s="120" t="s">
        <v>391</v>
      </c>
      <c r="E103" s="109">
        <v>46</v>
      </c>
      <c r="F103" s="109">
        <v>238</v>
      </c>
      <c r="G103" s="109">
        <v>241</v>
      </c>
      <c r="H103" s="109">
        <v>3</v>
      </c>
    </row>
    <row r="104" spans="3:8" x14ac:dyDescent="0.35">
      <c r="C104" s="109">
        <v>3</v>
      </c>
      <c r="D104" s="120" t="s">
        <v>392</v>
      </c>
      <c r="E104" s="109">
        <v>123</v>
      </c>
      <c r="F104" s="109">
        <v>273</v>
      </c>
      <c r="G104" s="109">
        <v>276</v>
      </c>
      <c r="H104" s="109">
        <v>3</v>
      </c>
    </row>
    <row r="105" spans="3:8" x14ac:dyDescent="0.35">
      <c r="C105" s="109">
        <v>17</v>
      </c>
      <c r="D105" s="120" t="s">
        <v>393</v>
      </c>
      <c r="E105" s="109">
        <v>16</v>
      </c>
      <c r="F105" s="109">
        <v>251</v>
      </c>
      <c r="G105" s="109">
        <v>254</v>
      </c>
      <c r="H105" s="109">
        <v>3</v>
      </c>
    </row>
    <row r="106" spans="3:8" x14ac:dyDescent="0.35">
      <c r="C106" s="109">
        <v>4</v>
      </c>
      <c r="D106" s="120" t="s">
        <v>394</v>
      </c>
      <c r="E106" s="109">
        <v>116</v>
      </c>
      <c r="F106" s="109">
        <v>268</v>
      </c>
      <c r="G106" s="109">
        <v>271</v>
      </c>
      <c r="H106" s="109">
        <v>3</v>
      </c>
    </row>
    <row r="107" spans="3:8" x14ac:dyDescent="0.35">
      <c r="C107" s="109">
        <v>29</v>
      </c>
      <c r="D107" s="120" t="s">
        <v>395</v>
      </c>
      <c r="E107" s="109">
        <v>9</v>
      </c>
      <c r="F107" s="109">
        <v>216</v>
      </c>
      <c r="G107" s="109">
        <v>219</v>
      </c>
      <c r="H107" s="109">
        <v>3</v>
      </c>
    </row>
    <row r="108" spans="3:8" x14ac:dyDescent="0.35">
      <c r="C108" s="109">
        <v>22</v>
      </c>
      <c r="D108" s="120" t="s">
        <v>396</v>
      </c>
      <c r="E108" s="109">
        <v>4</v>
      </c>
      <c r="F108" s="109">
        <v>243</v>
      </c>
      <c r="G108" s="109">
        <v>246</v>
      </c>
      <c r="H108" s="109">
        <v>3</v>
      </c>
    </row>
    <row r="109" spans="3:8" x14ac:dyDescent="0.35">
      <c r="C109" s="109">
        <v>23</v>
      </c>
      <c r="D109" s="120" t="s">
        <v>397</v>
      </c>
      <c r="E109" s="109">
        <v>2</v>
      </c>
      <c r="F109" s="109">
        <v>240</v>
      </c>
      <c r="G109" s="109">
        <v>243</v>
      </c>
      <c r="H109" s="109">
        <v>3</v>
      </c>
    </row>
    <row r="110" spans="3:8" x14ac:dyDescent="0.35">
      <c r="C110" s="109">
        <v>16</v>
      </c>
      <c r="D110" s="120" t="s">
        <v>398</v>
      </c>
      <c r="E110" s="109">
        <v>47</v>
      </c>
      <c r="F110" s="109">
        <v>252</v>
      </c>
      <c r="G110" s="109">
        <v>255</v>
      </c>
      <c r="H110" s="109">
        <v>3</v>
      </c>
    </row>
    <row r="111" spans="3:8" x14ac:dyDescent="0.35">
      <c r="C111" s="109">
        <v>15</v>
      </c>
      <c r="D111" s="120" t="s">
        <v>399</v>
      </c>
      <c r="E111" s="109">
        <v>42</v>
      </c>
      <c r="F111" s="109">
        <v>253</v>
      </c>
      <c r="G111" s="109">
        <v>256</v>
      </c>
      <c r="H111" s="109">
        <v>3</v>
      </c>
    </row>
    <row r="112" spans="3:8" x14ac:dyDescent="0.35">
      <c r="C112" s="109">
        <v>13</v>
      </c>
      <c r="D112" s="120" t="s">
        <v>400</v>
      </c>
      <c r="E112" s="109">
        <v>125</v>
      </c>
      <c r="F112" s="109">
        <v>255</v>
      </c>
      <c r="G112" s="109">
        <v>257</v>
      </c>
      <c r="H112" s="109">
        <v>2</v>
      </c>
    </row>
    <row r="113" spans="3:19" x14ac:dyDescent="0.35">
      <c r="C113" s="109">
        <v>26</v>
      </c>
      <c r="D113" s="120" t="s">
        <v>401</v>
      </c>
      <c r="E113" s="109">
        <v>30</v>
      </c>
      <c r="F113" s="109">
        <v>233</v>
      </c>
      <c r="G113" s="109">
        <v>235</v>
      </c>
      <c r="H113" s="109">
        <v>2</v>
      </c>
    </row>
    <row r="114" spans="3:19" x14ac:dyDescent="0.35">
      <c r="C114" s="109">
        <v>2</v>
      </c>
      <c r="D114" s="120" t="s">
        <v>402</v>
      </c>
      <c r="E114" s="109">
        <v>87</v>
      </c>
      <c r="F114" s="109">
        <v>275</v>
      </c>
      <c r="G114" s="109">
        <v>277</v>
      </c>
      <c r="H114" s="109">
        <v>2</v>
      </c>
    </row>
    <row r="115" spans="3:19" x14ac:dyDescent="0.35">
      <c r="C115" s="109">
        <v>9</v>
      </c>
      <c r="D115" s="120" t="s">
        <v>403</v>
      </c>
      <c r="E115" s="109">
        <v>27</v>
      </c>
      <c r="F115" s="109">
        <v>260</v>
      </c>
      <c r="G115" s="109">
        <v>261</v>
      </c>
      <c r="H115" s="109">
        <v>1</v>
      </c>
    </row>
    <row r="116" spans="3:19" x14ac:dyDescent="0.35">
      <c r="C116" s="109">
        <v>25</v>
      </c>
      <c r="D116" s="120" t="s">
        <v>404</v>
      </c>
      <c r="E116" s="109">
        <v>42</v>
      </c>
      <c r="F116" s="109">
        <v>237</v>
      </c>
      <c r="G116" s="109">
        <v>238</v>
      </c>
      <c r="H116" s="109">
        <v>1</v>
      </c>
    </row>
    <row r="117" spans="3:19" x14ac:dyDescent="0.35">
      <c r="C117" s="109">
        <v>32</v>
      </c>
      <c r="D117" s="120" t="s">
        <v>405</v>
      </c>
      <c r="E117" s="109">
        <v>31</v>
      </c>
      <c r="F117" s="109">
        <v>209</v>
      </c>
      <c r="G117" s="109">
        <v>210</v>
      </c>
      <c r="H117" s="109">
        <v>1</v>
      </c>
    </row>
    <row r="118" spans="3:19" x14ac:dyDescent="0.35">
      <c r="C118" s="109">
        <v>27</v>
      </c>
      <c r="D118" s="120" t="s">
        <v>406</v>
      </c>
      <c r="E118" s="109">
        <v>15</v>
      </c>
      <c r="F118" s="109">
        <v>229</v>
      </c>
      <c r="G118" s="109">
        <v>230</v>
      </c>
      <c r="H118" s="109">
        <v>1</v>
      </c>
    </row>
    <row r="119" spans="3:19" x14ac:dyDescent="0.35">
      <c r="C119" s="109">
        <v>10</v>
      </c>
      <c r="D119" s="120" t="s">
        <v>407</v>
      </c>
      <c r="E119" s="109">
        <v>14</v>
      </c>
      <c r="F119" s="109">
        <v>261</v>
      </c>
      <c r="G119" s="109">
        <v>261</v>
      </c>
      <c r="H119" s="109">
        <v>0</v>
      </c>
    </row>
    <row r="120" spans="3:19" x14ac:dyDescent="0.35">
      <c r="C120" s="109">
        <v>28</v>
      </c>
      <c r="D120" s="120" t="s">
        <v>408</v>
      </c>
      <c r="E120" s="109">
        <v>11</v>
      </c>
      <c r="F120" s="109">
        <v>225</v>
      </c>
      <c r="G120" s="109">
        <v>220</v>
      </c>
      <c r="H120" s="109">
        <v>-5</v>
      </c>
    </row>
    <row r="121" spans="3:19" x14ac:dyDescent="0.35">
      <c r="C121" s="109">
        <v>31</v>
      </c>
      <c r="D121" s="120" t="s">
        <v>409</v>
      </c>
      <c r="E121" s="109">
        <v>5</v>
      </c>
      <c r="F121" s="109">
        <v>225</v>
      </c>
      <c r="G121" s="109">
        <v>218</v>
      </c>
      <c r="H121" s="109">
        <v>-7</v>
      </c>
    </row>
    <row r="123" spans="3:19" ht="21.75" x14ac:dyDescent="0.4">
      <c r="C123" s="219" t="s">
        <v>515</v>
      </c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  <c r="O123" s="219"/>
      <c r="P123" s="219"/>
      <c r="Q123" s="219"/>
      <c r="R123" s="219"/>
      <c r="S123" s="219"/>
    </row>
    <row r="125" spans="3:19" ht="36" x14ac:dyDescent="0.35">
      <c r="C125" s="121" t="s">
        <v>353</v>
      </c>
      <c r="D125" s="121" t="s">
        <v>500</v>
      </c>
      <c r="E125" s="121" t="s">
        <v>410</v>
      </c>
      <c r="F125" s="121" t="s">
        <v>412</v>
      </c>
      <c r="G125" s="121">
        <v>2023</v>
      </c>
      <c r="H125" s="121">
        <v>2024</v>
      </c>
      <c r="I125" s="122" t="s">
        <v>364</v>
      </c>
    </row>
    <row r="126" spans="3:19" x14ac:dyDescent="0.35">
      <c r="C126" s="35">
        <v>1</v>
      </c>
      <c r="D126" s="34" t="s">
        <v>501</v>
      </c>
      <c r="E126" s="34" t="s">
        <v>506</v>
      </c>
      <c r="F126" s="34" t="s">
        <v>439</v>
      </c>
      <c r="G126" s="35">
        <v>288</v>
      </c>
      <c r="H126" s="35">
        <v>294</v>
      </c>
      <c r="I126" s="35">
        <f t="shared" ref="I126:I157" si="4">H126-G126</f>
        <v>6</v>
      </c>
    </row>
    <row r="127" spans="3:19" x14ac:dyDescent="0.35">
      <c r="C127" s="35">
        <v>2</v>
      </c>
      <c r="D127" s="34" t="s">
        <v>501</v>
      </c>
      <c r="E127" s="34" t="s">
        <v>481</v>
      </c>
      <c r="F127" s="34" t="s">
        <v>443</v>
      </c>
      <c r="G127" s="35">
        <v>291</v>
      </c>
      <c r="H127" s="35">
        <v>294</v>
      </c>
      <c r="I127" s="35">
        <f t="shared" si="4"/>
        <v>3</v>
      </c>
    </row>
    <row r="128" spans="3:19" x14ac:dyDescent="0.35">
      <c r="C128" s="35">
        <v>3</v>
      </c>
      <c r="D128" s="34" t="s">
        <v>502</v>
      </c>
      <c r="E128" s="34" t="s">
        <v>506</v>
      </c>
      <c r="F128" s="34" t="s">
        <v>489</v>
      </c>
      <c r="G128" s="35">
        <v>293</v>
      </c>
      <c r="H128" s="35">
        <v>293</v>
      </c>
      <c r="I128" s="35">
        <f t="shared" si="4"/>
        <v>0</v>
      </c>
    </row>
    <row r="129" spans="3:9" x14ac:dyDescent="0.35">
      <c r="C129" s="35">
        <v>4</v>
      </c>
      <c r="D129" s="34" t="s">
        <v>502</v>
      </c>
      <c r="E129" s="34" t="s">
        <v>503</v>
      </c>
      <c r="F129" s="34" t="s">
        <v>417</v>
      </c>
      <c r="G129" s="35">
        <v>281</v>
      </c>
      <c r="H129" s="35">
        <v>290</v>
      </c>
      <c r="I129" s="35">
        <f t="shared" si="4"/>
        <v>9</v>
      </c>
    </row>
    <row r="130" spans="3:9" x14ac:dyDescent="0.35">
      <c r="C130" s="35">
        <v>5</v>
      </c>
      <c r="D130" s="34" t="s">
        <v>501</v>
      </c>
      <c r="E130" s="34" t="s">
        <v>437</v>
      </c>
      <c r="F130" s="34" t="s">
        <v>499</v>
      </c>
      <c r="G130" s="35">
        <v>281</v>
      </c>
      <c r="H130" s="35">
        <v>290</v>
      </c>
      <c r="I130" s="35">
        <f t="shared" si="4"/>
        <v>9</v>
      </c>
    </row>
    <row r="131" spans="3:9" x14ac:dyDescent="0.35">
      <c r="C131" s="35">
        <v>6</v>
      </c>
      <c r="D131" s="34" t="s">
        <v>501</v>
      </c>
      <c r="E131" s="34" t="s">
        <v>463</v>
      </c>
      <c r="F131" s="34" t="s">
        <v>452</v>
      </c>
      <c r="G131" s="35">
        <v>280</v>
      </c>
      <c r="H131" s="35">
        <v>289</v>
      </c>
      <c r="I131" s="35">
        <f t="shared" si="4"/>
        <v>9</v>
      </c>
    </row>
    <row r="132" spans="3:9" x14ac:dyDescent="0.35">
      <c r="C132" s="35">
        <v>7</v>
      </c>
      <c r="D132" s="34" t="s">
        <v>501</v>
      </c>
      <c r="E132" s="34" t="s">
        <v>450</v>
      </c>
      <c r="F132" s="34" t="s">
        <v>470</v>
      </c>
      <c r="G132" s="35">
        <v>282</v>
      </c>
      <c r="H132" s="35">
        <v>289</v>
      </c>
      <c r="I132" s="35">
        <f t="shared" si="4"/>
        <v>7</v>
      </c>
    </row>
    <row r="133" spans="3:9" x14ac:dyDescent="0.35">
      <c r="C133" s="35">
        <v>8</v>
      </c>
      <c r="D133" s="34" t="s">
        <v>502</v>
      </c>
      <c r="E133" s="34" t="s">
        <v>481</v>
      </c>
      <c r="F133" s="34" t="s">
        <v>423</v>
      </c>
      <c r="G133" s="35">
        <v>290</v>
      </c>
      <c r="H133" s="35">
        <v>288</v>
      </c>
      <c r="I133" s="35">
        <f t="shared" si="4"/>
        <v>-2</v>
      </c>
    </row>
    <row r="134" spans="3:9" x14ac:dyDescent="0.35">
      <c r="C134" s="35">
        <v>9</v>
      </c>
      <c r="D134" s="34" t="s">
        <v>501</v>
      </c>
      <c r="E134" s="34" t="s">
        <v>414</v>
      </c>
      <c r="F134" s="34" t="s">
        <v>440</v>
      </c>
      <c r="G134" s="35">
        <v>290</v>
      </c>
      <c r="H134" s="35">
        <v>288</v>
      </c>
      <c r="I134" s="35">
        <f t="shared" si="4"/>
        <v>-2</v>
      </c>
    </row>
    <row r="135" spans="3:9" x14ac:dyDescent="0.35">
      <c r="C135" s="35">
        <v>10</v>
      </c>
      <c r="D135" s="34" t="s">
        <v>501</v>
      </c>
      <c r="E135" s="34" t="s">
        <v>437</v>
      </c>
      <c r="F135" s="34" t="s">
        <v>433</v>
      </c>
      <c r="G135" s="35">
        <v>287</v>
      </c>
      <c r="H135" s="35">
        <v>287</v>
      </c>
      <c r="I135" s="35">
        <f t="shared" si="4"/>
        <v>0</v>
      </c>
    </row>
    <row r="136" spans="3:9" x14ac:dyDescent="0.35">
      <c r="C136" s="35">
        <v>11</v>
      </c>
      <c r="D136" s="34" t="s">
        <v>501</v>
      </c>
      <c r="E136" s="34" t="s">
        <v>414</v>
      </c>
      <c r="F136" s="34" t="s">
        <v>478</v>
      </c>
      <c r="G136" s="35">
        <v>287</v>
      </c>
      <c r="H136" s="35">
        <v>287</v>
      </c>
      <c r="I136" s="35">
        <f t="shared" si="4"/>
        <v>0</v>
      </c>
    </row>
    <row r="137" spans="3:9" x14ac:dyDescent="0.35">
      <c r="C137" s="35">
        <v>12</v>
      </c>
      <c r="D137" s="34" t="s">
        <v>501</v>
      </c>
      <c r="E137" s="34" t="s">
        <v>437</v>
      </c>
      <c r="F137" s="34" t="s">
        <v>484</v>
      </c>
      <c r="G137" s="35">
        <v>285</v>
      </c>
      <c r="H137" s="35">
        <v>287</v>
      </c>
      <c r="I137" s="35">
        <f t="shared" si="4"/>
        <v>2</v>
      </c>
    </row>
    <row r="138" spans="3:9" x14ac:dyDescent="0.35">
      <c r="C138" s="35">
        <v>13</v>
      </c>
      <c r="D138" s="34" t="s">
        <v>501</v>
      </c>
      <c r="E138" s="34" t="s">
        <v>437</v>
      </c>
      <c r="F138" s="34" t="s">
        <v>462</v>
      </c>
      <c r="G138" s="35">
        <v>283</v>
      </c>
      <c r="H138" s="35">
        <v>284</v>
      </c>
      <c r="I138" s="35">
        <f t="shared" si="4"/>
        <v>1</v>
      </c>
    </row>
    <row r="139" spans="3:9" x14ac:dyDescent="0.35">
      <c r="C139" s="35">
        <v>14</v>
      </c>
      <c r="D139" s="34" t="s">
        <v>501</v>
      </c>
      <c r="E139" s="34" t="s">
        <v>414</v>
      </c>
      <c r="F139" s="34" t="s">
        <v>476</v>
      </c>
      <c r="G139" s="35">
        <v>281</v>
      </c>
      <c r="H139" s="35">
        <v>284</v>
      </c>
      <c r="I139" s="35">
        <f t="shared" si="4"/>
        <v>3</v>
      </c>
    </row>
    <row r="140" spans="3:9" x14ac:dyDescent="0.35">
      <c r="C140" s="35">
        <v>15</v>
      </c>
      <c r="D140" s="34" t="s">
        <v>501</v>
      </c>
      <c r="E140" s="34" t="s">
        <v>437</v>
      </c>
      <c r="F140" s="34" t="s">
        <v>441</v>
      </c>
      <c r="G140" s="35">
        <v>280</v>
      </c>
      <c r="H140" s="35">
        <v>283</v>
      </c>
      <c r="I140" s="35">
        <f t="shared" si="4"/>
        <v>3</v>
      </c>
    </row>
    <row r="141" spans="3:9" x14ac:dyDescent="0.35">
      <c r="C141" s="35">
        <v>16</v>
      </c>
      <c r="D141" s="34" t="s">
        <v>502</v>
      </c>
      <c r="E141" s="34" t="s">
        <v>450</v>
      </c>
      <c r="F141" s="34" t="s">
        <v>464</v>
      </c>
      <c r="G141" s="35">
        <v>273</v>
      </c>
      <c r="H141" s="35">
        <v>283</v>
      </c>
      <c r="I141" s="35">
        <f t="shared" si="4"/>
        <v>10</v>
      </c>
    </row>
    <row r="142" spans="3:9" x14ac:dyDescent="0.35">
      <c r="C142" s="35">
        <v>17</v>
      </c>
      <c r="D142" s="34" t="s">
        <v>502</v>
      </c>
      <c r="E142" s="34" t="s">
        <v>463</v>
      </c>
      <c r="F142" s="34" t="s">
        <v>467</v>
      </c>
      <c r="G142" s="35">
        <v>279</v>
      </c>
      <c r="H142" s="35">
        <v>283</v>
      </c>
      <c r="I142" s="35">
        <f t="shared" si="4"/>
        <v>4</v>
      </c>
    </row>
    <row r="143" spans="3:9" x14ac:dyDescent="0.35">
      <c r="C143" s="35">
        <v>18</v>
      </c>
      <c r="D143" s="34" t="s">
        <v>501</v>
      </c>
      <c r="E143" s="34" t="s">
        <v>437</v>
      </c>
      <c r="F143" s="34" t="s">
        <v>444</v>
      </c>
      <c r="G143" s="35">
        <v>277</v>
      </c>
      <c r="H143" s="35">
        <v>282</v>
      </c>
      <c r="I143" s="35">
        <f t="shared" si="4"/>
        <v>5</v>
      </c>
    </row>
    <row r="144" spans="3:9" x14ac:dyDescent="0.35">
      <c r="C144" s="35">
        <v>19</v>
      </c>
      <c r="D144" s="34" t="s">
        <v>501</v>
      </c>
      <c r="E144" s="34" t="s">
        <v>481</v>
      </c>
      <c r="F144" s="34" t="s">
        <v>469</v>
      </c>
      <c r="G144" s="35">
        <v>277</v>
      </c>
      <c r="H144" s="35">
        <v>280</v>
      </c>
      <c r="I144" s="35">
        <f t="shared" si="4"/>
        <v>3</v>
      </c>
    </row>
    <row r="145" spans="3:9" x14ac:dyDescent="0.35">
      <c r="C145" s="35">
        <v>20</v>
      </c>
      <c r="D145" s="34" t="s">
        <v>502</v>
      </c>
      <c r="E145" s="34" t="s">
        <v>426</v>
      </c>
      <c r="F145" s="34" t="s">
        <v>459</v>
      </c>
      <c r="G145" s="35">
        <v>276</v>
      </c>
      <c r="H145" s="35">
        <v>279</v>
      </c>
      <c r="I145" s="35">
        <f t="shared" si="4"/>
        <v>3</v>
      </c>
    </row>
    <row r="146" spans="3:9" x14ac:dyDescent="0.35">
      <c r="C146" s="35">
        <v>21</v>
      </c>
      <c r="D146" s="34" t="s">
        <v>501</v>
      </c>
      <c r="E146" s="34" t="s">
        <v>481</v>
      </c>
      <c r="F146" s="34" t="s">
        <v>447</v>
      </c>
      <c r="G146" s="35">
        <v>273</v>
      </c>
      <c r="H146" s="35">
        <v>278</v>
      </c>
      <c r="I146" s="35">
        <f t="shared" si="4"/>
        <v>5</v>
      </c>
    </row>
    <row r="147" spans="3:9" x14ac:dyDescent="0.35">
      <c r="C147" s="35">
        <v>22</v>
      </c>
      <c r="D147" s="34" t="s">
        <v>501</v>
      </c>
      <c r="E147" s="34" t="s">
        <v>507</v>
      </c>
      <c r="F147" s="34" t="s">
        <v>466</v>
      </c>
      <c r="G147" s="35">
        <v>274</v>
      </c>
      <c r="H147" s="35">
        <v>278</v>
      </c>
      <c r="I147" s="35">
        <f t="shared" si="4"/>
        <v>4</v>
      </c>
    </row>
    <row r="148" spans="3:9" x14ac:dyDescent="0.35">
      <c r="C148" s="35">
        <v>23</v>
      </c>
      <c r="D148" s="34" t="s">
        <v>502</v>
      </c>
      <c r="E148" s="34" t="s">
        <v>505</v>
      </c>
      <c r="F148" s="34" t="s">
        <v>421</v>
      </c>
      <c r="G148" s="35">
        <v>274</v>
      </c>
      <c r="H148" s="35">
        <v>277</v>
      </c>
      <c r="I148" s="35">
        <f t="shared" si="4"/>
        <v>3</v>
      </c>
    </row>
    <row r="149" spans="3:9" x14ac:dyDescent="0.35">
      <c r="C149" s="35">
        <v>24</v>
      </c>
      <c r="D149" s="34" t="s">
        <v>502</v>
      </c>
      <c r="E149" s="34" t="s">
        <v>510</v>
      </c>
      <c r="F149" s="34" t="s">
        <v>375</v>
      </c>
      <c r="G149" s="35">
        <v>268</v>
      </c>
      <c r="H149" s="35">
        <v>277</v>
      </c>
      <c r="I149" s="35">
        <f t="shared" si="4"/>
        <v>9</v>
      </c>
    </row>
    <row r="150" spans="3:9" x14ac:dyDescent="0.35">
      <c r="C150" s="35">
        <v>25</v>
      </c>
      <c r="D150" s="34" t="s">
        <v>502</v>
      </c>
      <c r="E150" s="34" t="s">
        <v>431</v>
      </c>
      <c r="F150" s="34" t="s">
        <v>497</v>
      </c>
      <c r="G150" s="35">
        <v>270</v>
      </c>
      <c r="H150" s="35">
        <v>277</v>
      </c>
      <c r="I150" s="35">
        <f t="shared" si="4"/>
        <v>7</v>
      </c>
    </row>
    <row r="151" spans="3:9" x14ac:dyDescent="0.35">
      <c r="C151" s="35">
        <v>26</v>
      </c>
      <c r="D151" s="34" t="s">
        <v>502</v>
      </c>
      <c r="E151" s="34" t="s">
        <v>465</v>
      </c>
      <c r="F151" s="34" t="s">
        <v>436</v>
      </c>
      <c r="G151" s="35">
        <v>271</v>
      </c>
      <c r="H151" s="35">
        <v>276</v>
      </c>
      <c r="I151" s="35">
        <f t="shared" si="4"/>
        <v>5</v>
      </c>
    </row>
    <row r="152" spans="3:9" x14ac:dyDescent="0.35">
      <c r="C152" s="35">
        <v>27</v>
      </c>
      <c r="D152" s="34" t="s">
        <v>501</v>
      </c>
      <c r="E152" s="34" t="s">
        <v>414</v>
      </c>
      <c r="F152" s="34" t="s">
        <v>455</v>
      </c>
      <c r="G152" s="35">
        <v>277</v>
      </c>
      <c r="H152" s="35">
        <v>276</v>
      </c>
      <c r="I152" s="35">
        <f t="shared" si="4"/>
        <v>-1</v>
      </c>
    </row>
    <row r="153" spans="3:9" x14ac:dyDescent="0.35">
      <c r="C153" s="35">
        <v>28</v>
      </c>
      <c r="D153" s="34" t="s">
        <v>501</v>
      </c>
      <c r="E153" s="34" t="s">
        <v>507</v>
      </c>
      <c r="F153" s="34" t="s">
        <v>425</v>
      </c>
      <c r="G153" s="35">
        <v>268</v>
      </c>
      <c r="H153" s="35">
        <v>275</v>
      </c>
      <c r="I153" s="35">
        <f t="shared" si="4"/>
        <v>7</v>
      </c>
    </row>
    <row r="154" spans="3:9" x14ac:dyDescent="0.35">
      <c r="C154" s="35">
        <v>29</v>
      </c>
      <c r="D154" s="34" t="s">
        <v>502</v>
      </c>
      <c r="E154" s="34" t="s">
        <v>461</v>
      </c>
      <c r="F154" s="34" t="s">
        <v>496</v>
      </c>
      <c r="G154" s="35">
        <v>268</v>
      </c>
      <c r="H154" s="35">
        <v>275</v>
      </c>
      <c r="I154" s="35">
        <f t="shared" si="4"/>
        <v>7</v>
      </c>
    </row>
    <row r="155" spans="3:9" x14ac:dyDescent="0.35">
      <c r="C155" s="35">
        <v>30</v>
      </c>
      <c r="D155" s="34" t="s">
        <v>501</v>
      </c>
      <c r="E155" s="34" t="s">
        <v>477</v>
      </c>
      <c r="F155" s="34" t="s">
        <v>438</v>
      </c>
      <c r="G155" s="35">
        <v>273</v>
      </c>
      <c r="H155" s="35">
        <v>273</v>
      </c>
      <c r="I155" s="35">
        <f t="shared" si="4"/>
        <v>0</v>
      </c>
    </row>
    <row r="156" spans="3:9" x14ac:dyDescent="0.35">
      <c r="C156" s="35">
        <v>31</v>
      </c>
      <c r="D156" s="34" t="s">
        <v>502</v>
      </c>
      <c r="E156" s="34" t="s">
        <v>486</v>
      </c>
      <c r="F156" s="34" t="s">
        <v>451</v>
      </c>
      <c r="G156" s="35">
        <v>268</v>
      </c>
      <c r="H156" s="35">
        <v>273</v>
      </c>
      <c r="I156" s="35">
        <f t="shared" si="4"/>
        <v>5</v>
      </c>
    </row>
    <row r="157" spans="3:9" x14ac:dyDescent="0.35">
      <c r="C157" s="35">
        <v>32</v>
      </c>
      <c r="D157" s="34" t="s">
        <v>501</v>
      </c>
      <c r="E157" s="34" t="s">
        <v>414</v>
      </c>
      <c r="F157" s="34" t="s">
        <v>453</v>
      </c>
      <c r="G157" s="35">
        <v>273</v>
      </c>
      <c r="H157" s="35">
        <v>273</v>
      </c>
      <c r="I157" s="35">
        <f t="shared" si="4"/>
        <v>0</v>
      </c>
    </row>
    <row r="158" spans="3:9" x14ac:dyDescent="0.35">
      <c r="C158" s="35">
        <v>33</v>
      </c>
      <c r="D158" s="34" t="s">
        <v>501</v>
      </c>
      <c r="E158" s="34" t="s">
        <v>481</v>
      </c>
      <c r="F158" s="34" t="s">
        <v>418</v>
      </c>
      <c r="G158" s="35">
        <v>266</v>
      </c>
      <c r="H158" s="35">
        <v>272</v>
      </c>
      <c r="I158" s="35">
        <f t="shared" ref="I158:I160" si="5">H158-G158</f>
        <v>6</v>
      </c>
    </row>
    <row r="159" spans="3:9" x14ac:dyDescent="0.35">
      <c r="C159" s="35">
        <v>34</v>
      </c>
      <c r="D159" s="34" t="s">
        <v>502</v>
      </c>
      <c r="E159" s="34" t="s">
        <v>432</v>
      </c>
      <c r="F159" s="34" t="s">
        <v>471</v>
      </c>
      <c r="G159" s="35">
        <v>267</v>
      </c>
      <c r="H159" s="35">
        <v>271</v>
      </c>
      <c r="I159" s="35">
        <f t="shared" si="5"/>
        <v>4</v>
      </c>
    </row>
    <row r="160" spans="3:9" x14ac:dyDescent="0.35">
      <c r="C160" s="35">
        <v>35</v>
      </c>
      <c r="D160" s="34" t="s">
        <v>502</v>
      </c>
      <c r="E160" s="34" t="s">
        <v>366</v>
      </c>
      <c r="F160" s="34" t="s">
        <v>493</v>
      </c>
      <c r="G160" s="35">
        <v>264</v>
      </c>
      <c r="H160" s="35">
        <v>270</v>
      </c>
      <c r="I160" s="35">
        <f t="shared" si="5"/>
        <v>6</v>
      </c>
    </row>
    <row r="161" spans="3:9" x14ac:dyDescent="0.35">
      <c r="C161" s="123">
        <v>77</v>
      </c>
      <c r="D161" s="124" t="s">
        <v>410</v>
      </c>
      <c r="E161" s="124" t="s">
        <v>504</v>
      </c>
      <c r="F161" s="124" t="s">
        <v>367</v>
      </c>
      <c r="G161" s="123">
        <v>234</v>
      </c>
      <c r="H161" s="123">
        <v>240</v>
      </c>
      <c r="I161" s="123">
        <f t="shared" ref="I161:I192" si="6">H161-G161</f>
        <v>6</v>
      </c>
    </row>
    <row r="162" spans="3:9" x14ac:dyDescent="0.35">
      <c r="C162" s="35">
        <v>37</v>
      </c>
      <c r="D162" s="34" t="s">
        <v>502</v>
      </c>
      <c r="E162" s="34" t="s">
        <v>508</v>
      </c>
      <c r="F162" s="34" t="s">
        <v>442</v>
      </c>
      <c r="G162" s="35">
        <v>265</v>
      </c>
      <c r="H162" s="35">
        <v>269</v>
      </c>
      <c r="I162" s="35">
        <f t="shared" si="6"/>
        <v>4</v>
      </c>
    </row>
    <row r="163" spans="3:9" x14ac:dyDescent="0.35">
      <c r="C163" s="35">
        <v>38</v>
      </c>
      <c r="D163" s="34" t="s">
        <v>501</v>
      </c>
      <c r="E163" s="34" t="s">
        <v>437</v>
      </c>
      <c r="F163" s="34" t="s">
        <v>445</v>
      </c>
      <c r="G163" s="35">
        <v>268</v>
      </c>
      <c r="H163" s="35">
        <v>269</v>
      </c>
      <c r="I163" s="35">
        <f t="shared" si="6"/>
        <v>1</v>
      </c>
    </row>
    <row r="164" spans="3:9" x14ac:dyDescent="0.35">
      <c r="C164" s="35">
        <v>39</v>
      </c>
      <c r="D164" s="34" t="s">
        <v>502</v>
      </c>
      <c r="E164" s="34" t="s">
        <v>477</v>
      </c>
      <c r="F164" s="34" t="s">
        <v>468</v>
      </c>
      <c r="G164" s="35">
        <v>268</v>
      </c>
      <c r="H164" s="35">
        <v>268</v>
      </c>
      <c r="I164" s="35">
        <f t="shared" si="6"/>
        <v>0</v>
      </c>
    </row>
    <row r="165" spans="3:9" x14ac:dyDescent="0.35">
      <c r="C165" s="35">
        <v>40</v>
      </c>
      <c r="D165" s="34" t="s">
        <v>502</v>
      </c>
      <c r="E165" s="34" t="s">
        <v>504</v>
      </c>
      <c r="F165" s="34" t="s">
        <v>419</v>
      </c>
      <c r="G165" s="35">
        <v>264</v>
      </c>
      <c r="H165" s="35">
        <v>267</v>
      </c>
      <c r="I165" s="35">
        <f t="shared" si="6"/>
        <v>3</v>
      </c>
    </row>
    <row r="166" spans="3:9" x14ac:dyDescent="0.35">
      <c r="C166" s="35">
        <v>41</v>
      </c>
      <c r="D166" s="34" t="s">
        <v>501</v>
      </c>
      <c r="E166" s="34" t="s">
        <v>414</v>
      </c>
      <c r="F166" s="34" t="s">
        <v>420</v>
      </c>
      <c r="G166" s="35">
        <v>264</v>
      </c>
      <c r="H166" s="35">
        <v>266</v>
      </c>
      <c r="I166" s="35">
        <f t="shared" si="6"/>
        <v>2</v>
      </c>
    </row>
    <row r="167" spans="3:9" x14ac:dyDescent="0.35">
      <c r="C167" s="123">
        <v>63</v>
      </c>
      <c r="D167" s="124" t="s">
        <v>410</v>
      </c>
      <c r="E167" s="124" t="s">
        <v>463</v>
      </c>
      <c r="F167" s="124" t="s">
        <v>463</v>
      </c>
      <c r="G167" s="123">
        <v>247</v>
      </c>
      <c r="H167" s="123">
        <v>253</v>
      </c>
      <c r="I167" s="123">
        <f t="shared" si="6"/>
        <v>6</v>
      </c>
    </row>
    <row r="168" spans="3:9" x14ac:dyDescent="0.35">
      <c r="C168" s="35">
        <v>43</v>
      </c>
      <c r="D168" s="34" t="s">
        <v>502</v>
      </c>
      <c r="E168" s="34" t="s">
        <v>414</v>
      </c>
      <c r="F168" s="34" t="s">
        <v>460</v>
      </c>
      <c r="G168" s="35">
        <v>261</v>
      </c>
      <c r="H168" s="35">
        <v>265</v>
      </c>
      <c r="I168" s="35">
        <f t="shared" si="6"/>
        <v>4</v>
      </c>
    </row>
    <row r="169" spans="3:9" x14ac:dyDescent="0.35">
      <c r="C169" s="35">
        <v>44</v>
      </c>
      <c r="D169" s="34" t="s">
        <v>502</v>
      </c>
      <c r="E169" s="34" t="s">
        <v>368</v>
      </c>
      <c r="F169" s="34" t="s">
        <v>482</v>
      </c>
      <c r="G169" s="35">
        <v>259</v>
      </c>
      <c r="H169" s="35">
        <v>265</v>
      </c>
      <c r="I169" s="35">
        <f t="shared" si="6"/>
        <v>6</v>
      </c>
    </row>
    <row r="170" spans="3:9" x14ac:dyDescent="0.35">
      <c r="C170" s="35">
        <v>45</v>
      </c>
      <c r="D170" s="34" t="s">
        <v>501</v>
      </c>
      <c r="E170" s="34" t="s">
        <v>437</v>
      </c>
      <c r="F170" s="34" t="s">
        <v>483</v>
      </c>
      <c r="G170" s="35">
        <v>262</v>
      </c>
      <c r="H170" s="35">
        <v>265</v>
      </c>
      <c r="I170" s="35">
        <f t="shared" si="6"/>
        <v>3</v>
      </c>
    </row>
    <row r="171" spans="3:9" x14ac:dyDescent="0.35">
      <c r="C171" s="35">
        <v>46</v>
      </c>
      <c r="D171" s="34" t="s">
        <v>501</v>
      </c>
      <c r="E171" s="34" t="s">
        <v>507</v>
      </c>
      <c r="F171" s="34" t="s">
        <v>487</v>
      </c>
      <c r="G171" s="35">
        <v>262</v>
      </c>
      <c r="H171" s="35">
        <v>265</v>
      </c>
      <c r="I171" s="35">
        <f t="shared" si="6"/>
        <v>3</v>
      </c>
    </row>
    <row r="172" spans="3:9" x14ac:dyDescent="0.35">
      <c r="C172" s="123">
        <v>58</v>
      </c>
      <c r="D172" s="124" t="s">
        <v>410</v>
      </c>
      <c r="E172" s="124" t="s">
        <v>416</v>
      </c>
      <c r="F172" s="124" t="s">
        <v>416</v>
      </c>
      <c r="G172" s="123">
        <v>251</v>
      </c>
      <c r="H172" s="123">
        <v>256</v>
      </c>
      <c r="I172" s="123">
        <f t="shared" si="6"/>
        <v>5</v>
      </c>
    </row>
    <row r="173" spans="3:9" x14ac:dyDescent="0.35">
      <c r="C173" s="125">
        <v>79</v>
      </c>
      <c r="D173" s="126" t="s">
        <v>410</v>
      </c>
      <c r="E173" s="126" t="s">
        <v>510</v>
      </c>
      <c r="F173" s="126" t="s">
        <v>7</v>
      </c>
      <c r="G173" s="125">
        <v>234</v>
      </c>
      <c r="H173" s="125">
        <v>239</v>
      </c>
      <c r="I173" s="125">
        <f t="shared" si="6"/>
        <v>5</v>
      </c>
    </row>
    <row r="174" spans="3:9" x14ac:dyDescent="0.35">
      <c r="C174" s="123">
        <v>42</v>
      </c>
      <c r="D174" s="124" t="s">
        <v>410</v>
      </c>
      <c r="E174" s="124" t="s">
        <v>506</v>
      </c>
      <c r="F174" s="124" t="s">
        <v>422</v>
      </c>
      <c r="G174" s="123">
        <v>262</v>
      </c>
      <c r="H174" s="123">
        <v>266</v>
      </c>
      <c r="I174" s="123">
        <f t="shared" si="6"/>
        <v>4</v>
      </c>
    </row>
    <row r="175" spans="3:9" x14ac:dyDescent="0.35">
      <c r="C175" s="35">
        <v>50</v>
      </c>
      <c r="D175" s="34" t="s">
        <v>501</v>
      </c>
      <c r="E175" s="34" t="s">
        <v>504</v>
      </c>
      <c r="F175" s="34" t="s">
        <v>376</v>
      </c>
      <c r="G175" s="35">
        <v>260</v>
      </c>
      <c r="H175" s="35">
        <v>262</v>
      </c>
      <c r="I175" s="35">
        <f t="shared" si="6"/>
        <v>2</v>
      </c>
    </row>
    <row r="176" spans="3:9" x14ac:dyDescent="0.35">
      <c r="C176" s="35">
        <v>51</v>
      </c>
      <c r="D176" s="34" t="s">
        <v>501</v>
      </c>
      <c r="E176" s="34" t="s">
        <v>507</v>
      </c>
      <c r="F176" s="34" t="s">
        <v>454</v>
      </c>
      <c r="G176" s="35">
        <v>258</v>
      </c>
      <c r="H176" s="35">
        <v>261</v>
      </c>
      <c r="I176" s="35">
        <f t="shared" si="6"/>
        <v>3</v>
      </c>
    </row>
    <row r="177" spans="3:9" x14ac:dyDescent="0.35">
      <c r="C177" s="123">
        <v>52</v>
      </c>
      <c r="D177" s="124" t="s">
        <v>410</v>
      </c>
      <c r="E177" s="124" t="s">
        <v>431</v>
      </c>
      <c r="F177" s="124" t="s">
        <v>431</v>
      </c>
      <c r="G177" s="123">
        <v>256</v>
      </c>
      <c r="H177" s="123">
        <v>260</v>
      </c>
      <c r="I177" s="123">
        <f t="shared" si="6"/>
        <v>4</v>
      </c>
    </row>
    <row r="178" spans="3:9" x14ac:dyDescent="0.35">
      <c r="C178" s="35">
        <v>53</v>
      </c>
      <c r="D178" s="34" t="s">
        <v>501</v>
      </c>
      <c r="E178" s="34" t="s">
        <v>507</v>
      </c>
      <c r="F178" s="34" t="s">
        <v>430</v>
      </c>
      <c r="G178" s="35">
        <v>260</v>
      </c>
      <c r="H178" s="35">
        <v>259</v>
      </c>
      <c r="I178" s="35">
        <f t="shared" si="6"/>
        <v>-1</v>
      </c>
    </row>
    <row r="179" spans="3:9" x14ac:dyDescent="0.35">
      <c r="C179" s="35">
        <v>54</v>
      </c>
      <c r="D179" s="34" t="s">
        <v>502</v>
      </c>
      <c r="E179" s="34" t="s">
        <v>507</v>
      </c>
      <c r="F179" s="34" t="s">
        <v>427</v>
      </c>
      <c r="G179" s="35">
        <v>255</v>
      </c>
      <c r="H179" s="35">
        <v>257</v>
      </c>
      <c r="I179" s="35">
        <f t="shared" si="6"/>
        <v>2</v>
      </c>
    </row>
    <row r="180" spans="3:9" x14ac:dyDescent="0.35">
      <c r="C180" s="35">
        <v>55</v>
      </c>
      <c r="D180" s="34" t="s">
        <v>501</v>
      </c>
      <c r="E180" s="34" t="s">
        <v>437</v>
      </c>
      <c r="F180" s="34" t="s">
        <v>446</v>
      </c>
      <c r="G180" s="35">
        <v>257</v>
      </c>
      <c r="H180" s="35">
        <v>257</v>
      </c>
      <c r="I180" s="35">
        <f t="shared" si="6"/>
        <v>0</v>
      </c>
    </row>
    <row r="181" spans="3:9" x14ac:dyDescent="0.35">
      <c r="C181" s="123">
        <v>76</v>
      </c>
      <c r="D181" s="124" t="s">
        <v>410</v>
      </c>
      <c r="E181" s="124" t="s">
        <v>366</v>
      </c>
      <c r="F181" s="124" t="s">
        <v>366</v>
      </c>
      <c r="G181" s="123">
        <v>237</v>
      </c>
      <c r="H181" s="123">
        <v>241</v>
      </c>
      <c r="I181" s="123">
        <f t="shared" si="6"/>
        <v>4</v>
      </c>
    </row>
    <row r="182" spans="3:9" x14ac:dyDescent="0.35">
      <c r="C182" s="35">
        <v>57</v>
      </c>
      <c r="D182" s="34" t="s">
        <v>501</v>
      </c>
      <c r="E182" s="34" t="s">
        <v>504</v>
      </c>
      <c r="F182" s="34" t="s">
        <v>485</v>
      </c>
      <c r="G182" s="35">
        <v>253</v>
      </c>
      <c r="H182" s="35">
        <v>257</v>
      </c>
      <c r="I182" s="35">
        <f t="shared" si="6"/>
        <v>4</v>
      </c>
    </row>
    <row r="183" spans="3:9" x14ac:dyDescent="0.35">
      <c r="C183" s="123">
        <v>65</v>
      </c>
      <c r="D183" s="124" t="s">
        <v>410</v>
      </c>
      <c r="E183" s="124" t="s">
        <v>472</v>
      </c>
      <c r="F183" s="124" t="s">
        <v>472</v>
      </c>
      <c r="G183" s="123">
        <v>248</v>
      </c>
      <c r="H183" s="123">
        <v>252</v>
      </c>
      <c r="I183" s="123">
        <f t="shared" si="6"/>
        <v>4</v>
      </c>
    </row>
    <row r="184" spans="3:9" x14ac:dyDescent="0.35">
      <c r="C184" s="123">
        <v>82</v>
      </c>
      <c r="D184" s="124" t="s">
        <v>410</v>
      </c>
      <c r="E184" s="124" t="s">
        <v>368</v>
      </c>
      <c r="F184" s="124" t="s">
        <v>368</v>
      </c>
      <c r="G184" s="123">
        <v>233</v>
      </c>
      <c r="H184" s="123">
        <v>237</v>
      </c>
      <c r="I184" s="123">
        <f t="shared" si="6"/>
        <v>4</v>
      </c>
    </row>
    <row r="185" spans="3:9" x14ac:dyDescent="0.35">
      <c r="C185" s="35">
        <v>60</v>
      </c>
      <c r="D185" s="34" t="s">
        <v>502</v>
      </c>
      <c r="E185" s="34" t="s">
        <v>371</v>
      </c>
      <c r="F185" s="34" t="s">
        <v>480</v>
      </c>
      <c r="G185" s="35">
        <v>250</v>
      </c>
      <c r="H185" s="35">
        <v>254</v>
      </c>
      <c r="I185" s="35">
        <f t="shared" si="6"/>
        <v>4</v>
      </c>
    </row>
    <row r="186" spans="3:9" x14ac:dyDescent="0.35">
      <c r="C186" s="35">
        <v>61</v>
      </c>
      <c r="D186" s="34" t="s">
        <v>501</v>
      </c>
      <c r="E186" s="34" t="s">
        <v>507</v>
      </c>
      <c r="F186" s="34" t="s">
        <v>498</v>
      </c>
      <c r="G186" s="35">
        <v>247</v>
      </c>
      <c r="H186" s="35">
        <v>254</v>
      </c>
      <c r="I186" s="35">
        <f t="shared" si="6"/>
        <v>7</v>
      </c>
    </row>
    <row r="187" spans="3:9" x14ac:dyDescent="0.35">
      <c r="C187" s="35">
        <v>62</v>
      </c>
      <c r="D187" s="34" t="s">
        <v>502</v>
      </c>
      <c r="E187" s="34" t="s">
        <v>370</v>
      </c>
      <c r="F187" s="34" t="s">
        <v>429</v>
      </c>
      <c r="G187" s="35">
        <v>249</v>
      </c>
      <c r="H187" s="35">
        <v>253</v>
      </c>
      <c r="I187" s="35">
        <f t="shared" si="6"/>
        <v>4</v>
      </c>
    </row>
    <row r="188" spans="3:9" x14ac:dyDescent="0.35">
      <c r="C188" s="123">
        <v>94</v>
      </c>
      <c r="D188" s="124" t="s">
        <v>410</v>
      </c>
      <c r="E188" s="124" t="s">
        <v>513</v>
      </c>
      <c r="F188" s="124" t="s">
        <v>494</v>
      </c>
      <c r="G188" s="123">
        <v>214</v>
      </c>
      <c r="H188" s="123">
        <v>218</v>
      </c>
      <c r="I188" s="123">
        <f t="shared" si="6"/>
        <v>4</v>
      </c>
    </row>
    <row r="189" spans="3:9" x14ac:dyDescent="0.35">
      <c r="C189" s="35">
        <v>64</v>
      </c>
      <c r="D189" s="34" t="s">
        <v>501</v>
      </c>
      <c r="E189" s="34" t="s">
        <v>414</v>
      </c>
      <c r="F189" s="34" t="s">
        <v>415</v>
      </c>
      <c r="G189" s="35">
        <v>243</v>
      </c>
      <c r="H189" s="35">
        <v>252</v>
      </c>
      <c r="I189" s="35">
        <f t="shared" si="6"/>
        <v>9</v>
      </c>
    </row>
    <row r="190" spans="3:9" x14ac:dyDescent="0.35">
      <c r="C190" s="123">
        <v>36</v>
      </c>
      <c r="D190" s="124" t="s">
        <v>410</v>
      </c>
      <c r="E190" s="124" t="s">
        <v>437</v>
      </c>
      <c r="F190" s="124" t="s">
        <v>437</v>
      </c>
      <c r="G190" s="123">
        <v>266</v>
      </c>
      <c r="H190" s="123">
        <v>269</v>
      </c>
      <c r="I190" s="123">
        <f t="shared" si="6"/>
        <v>3</v>
      </c>
    </row>
    <row r="191" spans="3:9" x14ac:dyDescent="0.35">
      <c r="C191" s="123">
        <v>92</v>
      </c>
      <c r="D191" s="124" t="s">
        <v>410</v>
      </c>
      <c r="E191" s="124" t="s">
        <v>511</v>
      </c>
      <c r="F191" s="124" t="s">
        <v>448</v>
      </c>
      <c r="G191" s="123">
        <v>216</v>
      </c>
      <c r="H191" s="123">
        <v>219</v>
      </c>
      <c r="I191" s="123">
        <f t="shared" si="6"/>
        <v>3</v>
      </c>
    </row>
    <row r="192" spans="3:9" x14ac:dyDescent="0.35">
      <c r="C192" s="123">
        <v>68</v>
      </c>
      <c r="D192" s="124" t="s">
        <v>410</v>
      </c>
      <c r="E192" s="124" t="s">
        <v>449</v>
      </c>
      <c r="F192" s="124" t="s">
        <v>449</v>
      </c>
      <c r="G192" s="123">
        <v>243</v>
      </c>
      <c r="H192" s="123">
        <v>246</v>
      </c>
      <c r="I192" s="123">
        <f t="shared" si="6"/>
        <v>3</v>
      </c>
    </row>
    <row r="193" spans="3:9" x14ac:dyDescent="0.35">
      <c r="C193" s="123">
        <v>56</v>
      </c>
      <c r="D193" s="124" t="s">
        <v>410</v>
      </c>
      <c r="E193" s="124" t="s">
        <v>450</v>
      </c>
      <c r="F193" s="124" t="s">
        <v>450</v>
      </c>
      <c r="G193" s="123">
        <v>254</v>
      </c>
      <c r="H193" s="123">
        <v>257</v>
      </c>
      <c r="I193" s="123">
        <f t="shared" ref="I193:I221" si="7">H193-G193</f>
        <v>3</v>
      </c>
    </row>
    <row r="194" spans="3:9" x14ac:dyDescent="0.35">
      <c r="C194" s="35">
        <v>69</v>
      </c>
      <c r="D194" s="34" t="s">
        <v>501</v>
      </c>
      <c r="E194" s="34" t="s">
        <v>504</v>
      </c>
      <c r="F194" s="34" t="s">
        <v>458</v>
      </c>
      <c r="G194" s="35">
        <v>243</v>
      </c>
      <c r="H194" s="35">
        <v>246</v>
      </c>
      <c r="I194" s="35">
        <f t="shared" si="7"/>
        <v>3</v>
      </c>
    </row>
    <row r="195" spans="3:9" x14ac:dyDescent="0.35">
      <c r="C195" s="123">
        <v>49</v>
      </c>
      <c r="D195" s="124" t="s">
        <v>410</v>
      </c>
      <c r="E195" s="124" t="s">
        <v>465</v>
      </c>
      <c r="F195" s="124" t="s">
        <v>465</v>
      </c>
      <c r="G195" s="123">
        <v>259</v>
      </c>
      <c r="H195" s="123">
        <v>262</v>
      </c>
      <c r="I195" s="123">
        <f t="shared" si="7"/>
        <v>3</v>
      </c>
    </row>
    <row r="196" spans="3:9" x14ac:dyDescent="0.35">
      <c r="C196" s="35">
        <v>71</v>
      </c>
      <c r="D196" s="34" t="s">
        <v>501</v>
      </c>
      <c r="E196" s="34" t="s">
        <v>510</v>
      </c>
      <c r="F196" s="34" t="s">
        <v>377</v>
      </c>
      <c r="G196" s="35">
        <v>239</v>
      </c>
      <c r="H196" s="35">
        <v>244</v>
      </c>
      <c r="I196" s="35">
        <f t="shared" si="7"/>
        <v>5</v>
      </c>
    </row>
    <row r="197" spans="3:9" x14ac:dyDescent="0.35">
      <c r="C197" s="35">
        <v>72</v>
      </c>
      <c r="D197" s="34" t="s">
        <v>501</v>
      </c>
      <c r="E197" s="34" t="s">
        <v>370</v>
      </c>
      <c r="F197" s="34" t="s">
        <v>456</v>
      </c>
      <c r="G197" s="35">
        <v>240</v>
      </c>
      <c r="H197" s="35">
        <v>244</v>
      </c>
      <c r="I197" s="35">
        <f t="shared" si="7"/>
        <v>4</v>
      </c>
    </row>
    <row r="198" spans="3:9" x14ac:dyDescent="0.35">
      <c r="C198" s="35">
        <v>73</v>
      </c>
      <c r="D198" s="34" t="s">
        <v>502</v>
      </c>
      <c r="E198" s="34" t="s">
        <v>369</v>
      </c>
      <c r="F198" s="34" t="s">
        <v>475</v>
      </c>
      <c r="G198" s="35">
        <v>241</v>
      </c>
      <c r="H198" s="35">
        <v>244</v>
      </c>
      <c r="I198" s="35">
        <f t="shared" si="7"/>
        <v>3</v>
      </c>
    </row>
    <row r="199" spans="3:9" x14ac:dyDescent="0.35">
      <c r="C199" s="123">
        <v>48</v>
      </c>
      <c r="D199" s="124" t="s">
        <v>410</v>
      </c>
      <c r="E199" s="124" t="s">
        <v>503</v>
      </c>
      <c r="F199" s="124" t="s">
        <v>474</v>
      </c>
      <c r="G199" s="123">
        <v>260</v>
      </c>
      <c r="H199" s="123">
        <v>263</v>
      </c>
      <c r="I199" s="123">
        <f t="shared" si="7"/>
        <v>3</v>
      </c>
    </row>
    <row r="200" spans="3:9" x14ac:dyDescent="0.35">
      <c r="C200" s="123">
        <v>74</v>
      </c>
      <c r="D200" s="124" t="s">
        <v>410</v>
      </c>
      <c r="E200" s="124" t="s">
        <v>512</v>
      </c>
      <c r="F200" s="124" t="s">
        <v>479</v>
      </c>
      <c r="G200" s="123">
        <v>240</v>
      </c>
      <c r="H200" s="123">
        <v>243</v>
      </c>
      <c r="I200" s="123">
        <f t="shared" si="7"/>
        <v>3</v>
      </c>
    </row>
    <row r="201" spans="3:9" x14ac:dyDescent="0.35">
      <c r="C201" s="123">
        <v>70</v>
      </c>
      <c r="D201" s="124" t="s">
        <v>410</v>
      </c>
      <c r="E201" s="124" t="s">
        <v>414</v>
      </c>
      <c r="F201" s="124" t="s">
        <v>414</v>
      </c>
      <c r="G201" s="123">
        <v>243</v>
      </c>
      <c r="H201" s="123">
        <v>245</v>
      </c>
      <c r="I201" s="123">
        <f t="shared" si="7"/>
        <v>2</v>
      </c>
    </row>
    <row r="202" spans="3:9" x14ac:dyDescent="0.35">
      <c r="C202" s="123">
        <v>87</v>
      </c>
      <c r="D202" s="124" t="s">
        <v>410</v>
      </c>
      <c r="E202" s="124" t="s">
        <v>370</v>
      </c>
      <c r="F202" s="124" t="s">
        <v>370</v>
      </c>
      <c r="G202" s="123">
        <v>225</v>
      </c>
      <c r="H202" s="123">
        <v>227</v>
      </c>
      <c r="I202" s="123">
        <f t="shared" si="7"/>
        <v>2</v>
      </c>
    </row>
    <row r="203" spans="3:9" x14ac:dyDescent="0.35">
      <c r="C203" s="123">
        <v>67</v>
      </c>
      <c r="D203" s="124" t="s">
        <v>410</v>
      </c>
      <c r="E203" s="124" t="s">
        <v>426</v>
      </c>
      <c r="F203" s="124" t="s">
        <v>426</v>
      </c>
      <c r="G203" s="123">
        <v>249</v>
      </c>
      <c r="H203" s="123">
        <v>251</v>
      </c>
      <c r="I203" s="123">
        <f t="shared" si="7"/>
        <v>2</v>
      </c>
    </row>
    <row r="204" spans="3:9" x14ac:dyDescent="0.35">
      <c r="C204" s="123">
        <v>85</v>
      </c>
      <c r="D204" s="124" t="s">
        <v>410</v>
      </c>
      <c r="E204" s="124" t="s">
        <v>369</v>
      </c>
      <c r="F204" s="124" t="s">
        <v>369</v>
      </c>
      <c r="G204" s="123">
        <v>227</v>
      </c>
      <c r="H204" s="123">
        <v>229</v>
      </c>
      <c r="I204" s="123">
        <f t="shared" si="7"/>
        <v>2</v>
      </c>
    </row>
    <row r="205" spans="3:9" x14ac:dyDescent="0.35">
      <c r="C205" s="35">
        <v>80</v>
      </c>
      <c r="D205" s="34" t="s">
        <v>501</v>
      </c>
      <c r="E205" s="34" t="s">
        <v>369</v>
      </c>
      <c r="F205" s="34" t="s">
        <v>457</v>
      </c>
      <c r="G205" s="35">
        <v>236</v>
      </c>
      <c r="H205" s="35">
        <v>239</v>
      </c>
      <c r="I205" s="35">
        <f t="shared" si="7"/>
        <v>3</v>
      </c>
    </row>
    <row r="206" spans="3:9" x14ac:dyDescent="0.35">
      <c r="C206" s="123">
        <v>59</v>
      </c>
      <c r="D206" s="124" t="s">
        <v>410</v>
      </c>
      <c r="E206" s="124" t="s">
        <v>461</v>
      </c>
      <c r="F206" s="124" t="s">
        <v>461</v>
      </c>
      <c r="G206" s="123">
        <v>253</v>
      </c>
      <c r="H206" s="123">
        <v>255</v>
      </c>
      <c r="I206" s="123">
        <f t="shared" si="7"/>
        <v>2</v>
      </c>
    </row>
    <row r="207" spans="3:9" x14ac:dyDescent="0.35">
      <c r="C207" s="123">
        <v>47</v>
      </c>
      <c r="D207" s="124" t="s">
        <v>410</v>
      </c>
      <c r="E207" s="124" t="s">
        <v>481</v>
      </c>
      <c r="F207" s="124" t="s">
        <v>481</v>
      </c>
      <c r="G207" s="123">
        <v>262</v>
      </c>
      <c r="H207" s="123">
        <v>264</v>
      </c>
      <c r="I207" s="123">
        <f t="shared" si="7"/>
        <v>2</v>
      </c>
    </row>
    <row r="208" spans="3:9" x14ac:dyDescent="0.35">
      <c r="C208" s="35">
        <v>83</v>
      </c>
      <c r="D208" s="34" t="s">
        <v>502</v>
      </c>
      <c r="E208" s="34" t="s">
        <v>509</v>
      </c>
      <c r="F208" s="34" t="s">
        <v>473</v>
      </c>
      <c r="G208" s="35">
        <v>227</v>
      </c>
      <c r="H208" s="35">
        <v>234</v>
      </c>
      <c r="I208" s="35">
        <f t="shared" si="7"/>
        <v>7</v>
      </c>
    </row>
    <row r="209" spans="3:9" x14ac:dyDescent="0.35">
      <c r="C209" s="35">
        <v>84</v>
      </c>
      <c r="D209" s="34" t="s">
        <v>501</v>
      </c>
      <c r="E209" s="34" t="s">
        <v>371</v>
      </c>
      <c r="F209" s="34" t="s">
        <v>435</v>
      </c>
      <c r="G209" s="35">
        <v>226</v>
      </c>
      <c r="H209" s="35">
        <v>230</v>
      </c>
      <c r="I209" s="35">
        <f t="shared" si="7"/>
        <v>4</v>
      </c>
    </row>
    <row r="210" spans="3:9" x14ac:dyDescent="0.35">
      <c r="C210" s="123">
        <v>75</v>
      </c>
      <c r="D210" s="124" t="s">
        <v>410</v>
      </c>
      <c r="E210" s="124" t="s">
        <v>486</v>
      </c>
      <c r="F210" s="124" t="s">
        <v>486</v>
      </c>
      <c r="G210" s="123">
        <v>240</v>
      </c>
      <c r="H210" s="123">
        <v>242</v>
      </c>
      <c r="I210" s="123">
        <f t="shared" si="7"/>
        <v>2</v>
      </c>
    </row>
    <row r="211" spans="3:9" x14ac:dyDescent="0.35">
      <c r="C211" s="123">
        <v>66</v>
      </c>
      <c r="D211" s="124" t="s">
        <v>410</v>
      </c>
      <c r="E211" s="124" t="s">
        <v>507</v>
      </c>
      <c r="F211" s="124" t="s">
        <v>492</v>
      </c>
      <c r="G211" s="123">
        <v>250</v>
      </c>
      <c r="H211" s="123">
        <v>252</v>
      </c>
      <c r="I211" s="123">
        <f t="shared" si="7"/>
        <v>2</v>
      </c>
    </row>
    <row r="212" spans="3:9" x14ac:dyDescent="0.35">
      <c r="C212" s="123">
        <v>78</v>
      </c>
      <c r="D212" s="124" t="s">
        <v>410</v>
      </c>
      <c r="E212" s="124" t="s">
        <v>508</v>
      </c>
      <c r="F212" s="124" t="s">
        <v>428</v>
      </c>
      <c r="G212" s="123">
        <v>239</v>
      </c>
      <c r="H212" s="123">
        <v>240</v>
      </c>
      <c r="I212" s="123">
        <f t="shared" si="7"/>
        <v>1</v>
      </c>
    </row>
    <row r="213" spans="3:9" x14ac:dyDescent="0.35">
      <c r="C213" s="35">
        <v>88</v>
      </c>
      <c r="D213" s="34" t="s">
        <v>501</v>
      </c>
      <c r="E213" s="34" t="s">
        <v>507</v>
      </c>
      <c r="F213" s="34" t="s">
        <v>424</v>
      </c>
      <c r="G213" s="35">
        <v>225</v>
      </c>
      <c r="H213" s="35">
        <v>227</v>
      </c>
      <c r="I213" s="35">
        <f t="shared" si="7"/>
        <v>2</v>
      </c>
    </row>
    <row r="214" spans="3:9" x14ac:dyDescent="0.35">
      <c r="C214" s="123">
        <v>86</v>
      </c>
      <c r="D214" s="124" t="s">
        <v>410</v>
      </c>
      <c r="E214" s="124" t="s">
        <v>432</v>
      </c>
      <c r="F214" s="124" t="s">
        <v>432</v>
      </c>
      <c r="G214" s="123">
        <v>228</v>
      </c>
      <c r="H214" s="123">
        <v>228</v>
      </c>
      <c r="I214" s="123">
        <f t="shared" si="7"/>
        <v>0</v>
      </c>
    </row>
    <row r="215" spans="3:9" x14ac:dyDescent="0.35">
      <c r="C215" s="123">
        <v>96</v>
      </c>
      <c r="D215" s="124" t="s">
        <v>410</v>
      </c>
      <c r="E215" s="124" t="s">
        <v>509</v>
      </c>
      <c r="F215" s="124" t="s">
        <v>434</v>
      </c>
      <c r="G215" s="123">
        <v>201</v>
      </c>
      <c r="H215" s="123">
        <v>200</v>
      </c>
      <c r="I215" s="123">
        <f t="shared" si="7"/>
        <v>-1</v>
      </c>
    </row>
    <row r="216" spans="3:9" x14ac:dyDescent="0.35">
      <c r="C216" s="123">
        <v>89</v>
      </c>
      <c r="D216" s="124" t="s">
        <v>410</v>
      </c>
      <c r="E216" s="124" t="s">
        <v>371</v>
      </c>
      <c r="F216" s="124" t="s">
        <v>371</v>
      </c>
      <c r="G216" s="123">
        <v>223</v>
      </c>
      <c r="H216" s="123">
        <v>222</v>
      </c>
      <c r="I216" s="123">
        <f t="shared" si="7"/>
        <v>-1</v>
      </c>
    </row>
    <row r="217" spans="3:9" x14ac:dyDescent="0.35">
      <c r="C217" s="123">
        <v>81</v>
      </c>
      <c r="D217" s="124" t="s">
        <v>410</v>
      </c>
      <c r="E217" s="124" t="s">
        <v>477</v>
      </c>
      <c r="F217" s="124" t="s">
        <v>477</v>
      </c>
      <c r="G217" s="123">
        <v>242</v>
      </c>
      <c r="H217" s="123">
        <v>239</v>
      </c>
      <c r="I217" s="123">
        <f t="shared" si="7"/>
        <v>-3</v>
      </c>
    </row>
    <row r="218" spans="3:9" x14ac:dyDescent="0.35">
      <c r="C218" s="35">
        <v>93</v>
      </c>
      <c r="D218" s="34" t="s">
        <v>501</v>
      </c>
      <c r="E218" s="34" t="s">
        <v>414</v>
      </c>
      <c r="F218" s="34" t="s">
        <v>490</v>
      </c>
      <c r="G218" s="35">
        <v>219</v>
      </c>
      <c r="H218" s="35">
        <v>219</v>
      </c>
      <c r="I218" s="35">
        <f t="shared" si="7"/>
        <v>0</v>
      </c>
    </row>
    <row r="219" spans="3:9" x14ac:dyDescent="0.35">
      <c r="C219" s="123">
        <v>90</v>
      </c>
      <c r="D219" s="124" t="s">
        <v>410</v>
      </c>
      <c r="E219" s="124" t="s">
        <v>495</v>
      </c>
      <c r="F219" s="124" t="s">
        <v>495</v>
      </c>
      <c r="G219" s="123">
        <v>225</v>
      </c>
      <c r="H219" s="123">
        <v>221</v>
      </c>
      <c r="I219" s="123">
        <f t="shared" si="7"/>
        <v>-4</v>
      </c>
    </row>
    <row r="220" spans="3:9" x14ac:dyDescent="0.35">
      <c r="C220" s="35">
        <v>95</v>
      </c>
      <c r="D220" s="34" t="s">
        <v>501</v>
      </c>
      <c r="E220" s="34" t="s">
        <v>463</v>
      </c>
      <c r="F220" s="34" t="s">
        <v>488</v>
      </c>
      <c r="G220" s="35">
        <v>214</v>
      </c>
      <c r="H220" s="35">
        <v>217</v>
      </c>
      <c r="I220" s="35">
        <f t="shared" si="7"/>
        <v>3</v>
      </c>
    </row>
    <row r="221" spans="3:9" x14ac:dyDescent="0.35">
      <c r="C221" s="123">
        <v>91</v>
      </c>
      <c r="D221" s="124" t="s">
        <v>410</v>
      </c>
      <c r="E221" s="124" t="s">
        <v>413</v>
      </c>
      <c r="F221" s="124" t="s">
        <v>413</v>
      </c>
      <c r="G221" s="123">
        <v>225</v>
      </c>
      <c r="H221" s="123">
        <v>220</v>
      </c>
      <c r="I221" s="123">
        <f t="shared" si="7"/>
        <v>-5</v>
      </c>
    </row>
    <row r="222" spans="3:9" x14ac:dyDescent="0.35">
      <c r="C222" s="35">
        <v>97</v>
      </c>
      <c r="D222" s="34" t="s">
        <v>501</v>
      </c>
      <c r="E222" s="34" t="s">
        <v>369</v>
      </c>
      <c r="F222" s="34" t="s">
        <v>491</v>
      </c>
      <c r="G222" s="35">
        <v>195</v>
      </c>
      <c r="H222" s="35">
        <v>192</v>
      </c>
      <c r="I222" s="35">
        <f t="shared" ref="I222" si="8">H222-G222</f>
        <v>-3</v>
      </c>
    </row>
  </sheetData>
  <sheetProtection algorithmName="SHA-512" hashValue="8CgjwCQfLTA2LtNra7SD2ylAQ7mQPZS7ihinYQ+9ywjRciAcPAxnDdueSYWNOOKoc6fc9SEKCbFZxihTSiYxHQ==" saltValue="/r/eLkvLsoVOqWKbyHJCUA==" spinCount="100000" sheet="1" objects="1" scenarios="1"/>
  <sortState xmlns:xlrd2="http://schemas.microsoft.com/office/spreadsheetml/2017/richdata2" ref="C161:I221">
    <sortCondition descending="1" ref="I126:I221"/>
    <sortCondition ref="E126:E221"/>
  </sortState>
  <mergeCells count="16">
    <mergeCell ref="C123:S123"/>
    <mergeCell ref="C10:S10"/>
    <mergeCell ref="C51:S51"/>
    <mergeCell ref="C68:S68"/>
    <mergeCell ref="C87:S87"/>
    <mergeCell ref="C13:F13"/>
    <mergeCell ref="D12:G12"/>
    <mergeCell ref="D14:G14"/>
    <mergeCell ref="D16:G16"/>
    <mergeCell ref="D18:G18"/>
    <mergeCell ref="C3:F8"/>
    <mergeCell ref="G3:S3"/>
    <mergeCell ref="G4:S4"/>
    <mergeCell ref="G5:S6"/>
    <mergeCell ref="G7:S7"/>
    <mergeCell ref="G8:S8"/>
  </mergeCells>
  <conditionalFormatting sqref="H92 H117">
    <cfRule type="cellIs" dxfId="19" priority="1" operator="equal">
      <formula>#REF!</formula>
    </cfRule>
  </conditionalFormatting>
  <conditionalFormatting sqref="H90:H100 H102:H121">
    <cfRule type="cellIs" dxfId="18" priority="2" operator="greaterThan">
      <formula>#REF!</formula>
    </cfRule>
  </conditionalFormatting>
  <conditionalFormatting sqref="H90:H100 H102:H121">
    <cfRule type="cellIs" dxfId="17" priority="3" operator="lessThan">
      <formula>#REF!</formula>
    </cfRule>
  </conditionalFormatting>
  <conditionalFormatting sqref="H104">
    <cfRule type="cellIs" dxfId="16" priority="4" operator="equal">
      <formula>#REF!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DA339-4A2E-48BC-98E3-C0B40B1E813D}">
  <sheetPr>
    <tabColor theme="4" tint="0.79998168889431442"/>
  </sheetPr>
  <dimension ref="A1:Q330"/>
  <sheetViews>
    <sheetView showGridLines="0" zoomScale="85" zoomScaleNormal="85" workbookViewId="0">
      <selection activeCell="N24" sqref="N24"/>
    </sheetView>
  </sheetViews>
  <sheetFormatPr baseColWidth="10" defaultRowHeight="18" x14ac:dyDescent="0.35"/>
  <cols>
    <col min="1" max="1" width="4.5703125" style="98" customWidth="1"/>
    <col min="2" max="2" width="8.85546875" style="10" customWidth="1"/>
    <col min="3" max="3" width="11.5703125" style="10" bestFit="1" customWidth="1"/>
    <col min="4" max="4" width="15.42578125" style="10" bestFit="1" customWidth="1"/>
    <col min="5" max="5" width="30" style="10" customWidth="1"/>
    <col min="6" max="6" width="60" style="10" customWidth="1"/>
    <col min="7" max="8" width="11.42578125" style="10"/>
    <col min="9" max="15" width="14.140625" style="10" customWidth="1"/>
    <col min="16" max="16" width="11.42578125" style="10"/>
    <col min="17" max="17" width="4.85546875" style="98" customWidth="1"/>
    <col min="18" max="16384" width="11.42578125" style="10"/>
  </cols>
  <sheetData>
    <row r="1" spans="2:16" x14ac:dyDescent="0.35"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3" spans="2:16" ht="21.75" x14ac:dyDescent="0.4">
      <c r="C3" s="165"/>
      <c r="D3" s="201"/>
      <c r="E3" s="166"/>
      <c r="F3" s="204" t="s">
        <v>0</v>
      </c>
      <c r="G3" s="205"/>
      <c r="H3" s="205"/>
      <c r="I3" s="205"/>
      <c r="J3" s="205"/>
      <c r="K3" s="205"/>
      <c r="L3" s="205"/>
      <c r="M3" s="205"/>
      <c r="N3" s="205"/>
      <c r="O3" s="206"/>
    </row>
    <row r="4" spans="2:16" ht="21.75" x14ac:dyDescent="0.4">
      <c r="C4" s="167"/>
      <c r="D4" s="202"/>
      <c r="E4" s="168"/>
      <c r="F4" s="207" t="s">
        <v>1</v>
      </c>
      <c r="G4" s="208"/>
      <c r="H4" s="208"/>
      <c r="I4" s="208"/>
      <c r="J4" s="208"/>
      <c r="K4" s="208"/>
      <c r="L4" s="208"/>
      <c r="M4" s="208"/>
      <c r="N4" s="208"/>
      <c r="O4" s="209"/>
    </row>
    <row r="5" spans="2:16" ht="15" customHeight="1" x14ac:dyDescent="0.35">
      <c r="C5" s="167"/>
      <c r="D5" s="202"/>
      <c r="E5" s="168"/>
      <c r="F5" s="210" t="s">
        <v>2</v>
      </c>
      <c r="G5" s="211"/>
      <c r="H5" s="211"/>
      <c r="I5" s="211"/>
      <c r="J5" s="211"/>
      <c r="K5" s="211"/>
      <c r="L5" s="211"/>
      <c r="M5" s="211"/>
      <c r="N5" s="211"/>
      <c r="O5" s="212"/>
    </row>
    <row r="6" spans="2:16" ht="15" customHeight="1" x14ac:dyDescent="0.35">
      <c r="C6" s="167"/>
      <c r="D6" s="202"/>
      <c r="E6" s="168"/>
      <c r="F6" s="210"/>
      <c r="G6" s="211"/>
      <c r="H6" s="211"/>
      <c r="I6" s="211"/>
      <c r="J6" s="211"/>
      <c r="K6" s="211"/>
      <c r="L6" s="211"/>
      <c r="M6" s="211"/>
      <c r="N6" s="211"/>
      <c r="O6" s="212"/>
    </row>
    <row r="7" spans="2:16" ht="21.75" x14ac:dyDescent="0.4">
      <c r="C7" s="167"/>
      <c r="D7" s="202"/>
      <c r="E7" s="168"/>
      <c r="F7" s="213" t="s">
        <v>811</v>
      </c>
      <c r="G7" s="214"/>
      <c r="H7" s="214"/>
      <c r="I7" s="214"/>
      <c r="J7" s="214"/>
      <c r="K7" s="214"/>
      <c r="L7" s="214"/>
      <c r="M7" s="214"/>
      <c r="N7" s="214"/>
      <c r="O7" s="215"/>
    </row>
    <row r="8" spans="2:16" ht="21.75" x14ac:dyDescent="0.4">
      <c r="C8" s="169"/>
      <c r="D8" s="203"/>
      <c r="E8" s="170"/>
      <c r="F8" s="216" t="s">
        <v>810</v>
      </c>
      <c r="G8" s="217"/>
      <c r="H8" s="217"/>
      <c r="I8" s="217"/>
      <c r="J8" s="217"/>
      <c r="K8" s="217"/>
      <c r="L8" s="217"/>
      <c r="M8" s="217"/>
      <c r="N8" s="217"/>
      <c r="O8" s="218"/>
    </row>
    <row r="9" spans="2:16" x14ac:dyDescent="0.35">
      <c r="C9" s="80"/>
      <c r="D9" s="81"/>
      <c r="E9" s="81"/>
      <c r="F9" s="81"/>
      <c r="G9" s="81"/>
      <c r="H9" s="82"/>
      <c r="I9" s="82"/>
      <c r="J9" s="82"/>
      <c r="K9" s="82"/>
      <c r="L9" s="82"/>
      <c r="M9" s="82"/>
      <c r="N9" s="82"/>
    </row>
    <row r="10" spans="2:16" ht="21.75" x14ac:dyDescent="0.4">
      <c r="C10" s="226" t="s">
        <v>812</v>
      </c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</row>
    <row r="12" spans="2:16" x14ac:dyDescent="0.35">
      <c r="C12" s="224" t="s">
        <v>779</v>
      </c>
      <c r="D12" s="224"/>
      <c r="E12" s="224"/>
      <c r="F12" s="224"/>
      <c r="G12" s="224"/>
      <c r="H12" s="224"/>
      <c r="I12" s="225" t="s">
        <v>804</v>
      </c>
      <c r="J12" s="225"/>
      <c r="K12" s="225"/>
      <c r="L12" s="225"/>
      <c r="M12" s="225"/>
      <c r="N12" s="225"/>
      <c r="O12" s="225"/>
    </row>
    <row r="13" spans="2:16" ht="45" x14ac:dyDescent="0.35">
      <c r="C13" s="83" t="s">
        <v>780</v>
      </c>
      <c r="D13" s="83" t="s">
        <v>89</v>
      </c>
      <c r="E13" s="84" t="s">
        <v>12</v>
      </c>
      <c r="F13" s="85" t="s">
        <v>45</v>
      </c>
      <c r="G13" s="85" t="s">
        <v>46</v>
      </c>
      <c r="H13" s="85" t="s">
        <v>65</v>
      </c>
      <c r="I13" s="86" t="s">
        <v>47</v>
      </c>
      <c r="J13" s="86" t="s">
        <v>48</v>
      </c>
      <c r="K13" s="86" t="s">
        <v>49</v>
      </c>
      <c r="L13" s="86" t="s">
        <v>50</v>
      </c>
      <c r="M13" s="86" t="s">
        <v>51</v>
      </c>
      <c r="N13" s="86" t="s">
        <v>790</v>
      </c>
      <c r="O13" s="87" t="s">
        <v>13</v>
      </c>
    </row>
    <row r="14" spans="2:16" x14ac:dyDescent="0.35">
      <c r="C14" s="88">
        <v>1</v>
      </c>
      <c r="D14" s="89">
        <v>323162000474</v>
      </c>
      <c r="E14" s="90" t="s">
        <v>14</v>
      </c>
      <c r="F14" s="91" t="s">
        <v>120</v>
      </c>
      <c r="G14" s="91" t="s">
        <v>55</v>
      </c>
      <c r="H14" s="91" t="s">
        <v>93</v>
      </c>
      <c r="I14" s="92">
        <v>291</v>
      </c>
      <c r="J14" s="92">
        <v>288</v>
      </c>
      <c r="K14" s="92">
        <v>301</v>
      </c>
      <c r="L14" s="92">
        <v>311</v>
      </c>
      <c r="M14" s="92">
        <v>344</v>
      </c>
      <c r="N14" s="92">
        <f t="shared" ref="N14:N45" si="0">M14-L14</f>
        <v>33</v>
      </c>
      <c r="O14" s="93"/>
    </row>
    <row r="15" spans="2:16" x14ac:dyDescent="0.35">
      <c r="C15" s="88">
        <v>2</v>
      </c>
      <c r="D15" s="89">
        <v>323466000951</v>
      </c>
      <c r="E15" s="90" t="s">
        <v>16</v>
      </c>
      <c r="F15" s="91" t="s">
        <v>187</v>
      </c>
      <c r="G15" s="91" t="s">
        <v>55</v>
      </c>
      <c r="H15" s="91" t="s">
        <v>93</v>
      </c>
      <c r="I15" s="92">
        <v>326</v>
      </c>
      <c r="J15" s="92">
        <v>328</v>
      </c>
      <c r="K15" s="92">
        <v>333</v>
      </c>
      <c r="L15" s="92">
        <v>330</v>
      </c>
      <c r="M15" s="92">
        <v>343</v>
      </c>
      <c r="N15" s="92">
        <f t="shared" si="0"/>
        <v>13</v>
      </c>
      <c r="O15" s="93"/>
    </row>
    <row r="16" spans="2:16" x14ac:dyDescent="0.35">
      <c r="C16" s="88">
        <v>3</v>
      </c>
      <c r="D16" s="89">
        <v>323162000873</v>
      </c>
      <c r="E16" s="90" t="s">
        <v>14</v>
      </c>
      <c r="F16" s="91" t="s">
        <v>121</v>
      </c>
      <c r="G16" s="91" t="s">
        <v>55</v>
      </c>
      <c r="H16" s="91" t="s">
        <v>93</v>
      </c>
      <c r="I16" s="92">
        <v>308</v>
      </c>
      <c r="J16" s="92">
        <v>319</v>
      </c>
      <c r="K16" s="92">
        <v>319</v>
      </c>
      <c r="L16" s="92">
        <v>339</v>
      </c>
      <c r="M16" s="92">
        <v>332</v>
      </c>
      <c r="N16" s="92">
        <f t="shared" si="0"/>
        <v>-7</v>
      </c>
      <c r="O16" s="93"/>
    </row>
    <row r="17" spans="3:15" x14ac:dyDescent="0.35">
      <c r="C17" s="88">
        <v>4</v>
      </c>
      <c r="D17" s="89">
        <v>323162000466</v>
      </c>
      <c r="E17" s="90" t="s">
        <v>14</v>
      </c>
      <c r="F17" s="91" t="s">
        <v>122</v>
      </c>
      <c r="G17" s="91" t="s">
        <v>55</v>
      </c>
      <c r="H17" s="91" t="s">
        <v>93</v>
      </c>
      <c r="I17" s="92">
        <v>316</v>
      </c>
      <c r="J17" s="92">
        <v>311</v>
      </c>
      <c r="K17" s="92">
        <v>330</v>
      </c>
      <c r="L17" s="92">
        <v>330</v>
      </c>
      <c r="M17" s="92">
        <v>325</v>
      </c>
      <c r="N17" s="92">
        <f t="shared" si="0"/>
        <v>-5</v>
      </c>
      <c r="O17" s="93"/>
    </row>
    <row r="18" spans="3:15" x14ac:dyDescent="0.35">
      <c r="C18" s="88">
        <v>5</v>
      </c>
      <c r="D18" s="89">
        <v>323182001477</v>
      </c>
      <c r="E18" s="90" t="s">
        <v>15</v>
      </c>
      <c r="F18" s="91" t="s">
        <v>144</v>
      </c>
      <c r="G18" s="91" t="s">
        <v>55</v>
      </c>
      <c r="H18" s="91" t="s">
        <v>93</v>
      </c>
      <c r="I18" s="92">
        <v>307</v>
      </c>
      <c r="J18" s="92">
        <v>309</v>
      </c>
      <c r="K18" s="92">
        <v>321</v>
      </c>
      <c r="L18" s="92">
        <v>328</v>
      </c>
      <c r="M18" s="92">
        <v>321</v>
      </c>
      <c r="N18" s="92">
        <f t="shared" si="0"/>
        <v>-7</v>
      </c>
      <c r="O18" s="93"/>
    </row>
    <row r="19" spans="3:15" x14ac:dyDescent="0.35">
      <c r="C19" s="88">
        <v>6</v>
      </c>
      <c r="D19" s="89">
        <v>323466000730</v>
      </c>
      <c r="E19" s="90" t="s">
        <v>16</v>
      </c>
      <c r="F19" s="91" t="s">
        <v>188</v>
      </c>
      <c r="G19" s="91" t="s">
        <v>55</v>
      </c>
      <c r="H19" s="91" t="s">
        <v>93</v>
      </c>
      <c r="I19" s="92">
        <v>320</v>
      </c>
      <c r="J19" s="92">
        <v>295</v>
      </c>
      <c r="K19" s="92">
        <v>333</v>
      </c>
      <c r="L19" s="92">
        <v>331</v>
      </c>
      <c r="M19" s="92">
        <v>320</v>
      </c>
      <c r="N19" s="92">
        <f t="shared" si="0"/>
        <v>-11</v>
      </c>
      <c r="O19" s="93"/>
    </row>
    <row r="20" spans="3:15" x14ac:dyDescent="0.35">
      <c r="C20" s="88">
        <v>7</v>
      </c>
      <c r="D20" s="89">
        <v>323670002032</v>
      </c>
      <c r="E20" s="90" t="s">
        <v>39</v>
      </c>
      <c r="F20" s="91" t="s">
        <v>264</v>
      </c>
      <c r="G20" s="91" t="s">
        <v>55</v>
      </c>
      <c r="H20" s="91" t="s">
        <v>93</v>
      </c>
      <c r="I20" s="92">
        <v>278</v>
      </c>
      <c r="J20" s="92">
        <v>289</v>
      </c>
      <c r="K20" s="92">
        <v>305</v>
      </c>
      <c r="L20" s="92">
        <v>294</v>
      </c>
      <c r="M20" s="92">
        <v>313</v>
      </c>
      <c r="N20" s="92">
        <f t="shared" si="0"/>
        <v>19</v>
      </c>
      <c r="O20" s="93"/>
    </row>
    <row r="21" spans="3:15" x14ac:dyDescent="0.35">
      <c r="C21" s="88">
        <v>8</v>
      </c>
      <c r="D21" s="89">
        <v>323162000997</v>
      </c>
      <c r="E21" s="90" t="s">
        <v>14</v>
      </c>
      <c r="F21" s="91" t="s">
        <v>123</v>
      </c>
      <c r="G21" s="91" t="s">
        <v>55</v>
      </c>
      <c r="H21" s="91" t="s">
        <v>93</v>
      </c>
      <c r="I21" s="92">
        <v>266</v>
      </c>
      <c r="J21" s="92">
        <v>259</v>
      </c>
      <c r="K21" s="92">
        <v>275</v>
      </c>
      <c r="L21" s="92">
        <v>313</v>
      </c>
      <c r="M21" s="92">
        <v>308</v>
      </c>
      <c r="N21" s="92">
        <f t="shared" si="0"/>
        <v>-5</v>
      </c>
      <c r="O21" s="93"/>
    </row>
    <row r="22" spans="3:15" x14ac:dyDescent="0.35">
      <c r="C22" s="88">
        <v>9</v>
      </c>
      <c r="D22" s="89">
        <v>323162001713</v>
      </c>
      <c r="E22" s="90" t="s">
        <v>14</v>
      </c>
      <c r="F22" s="91" t="s">
        <v>124</v>
      </c>
      <c r="G22" s="91" t="s">
        <v>55</v>
      </c>
      <c r="H22" s="91" t="s">
        <v>93</v>
      </c>
      <c r="I22" s="92">
        <v>292</v>
      </c>
      <c r="J22" s="92">
        <v>272</v>
      </c>
      <c r="K22" s="92">
        <v>298</v>
      </c>
      <c r="L22" s="92">
        <v>315</v>
      </c>
      <c r="M22" s="92">
        <v>305</v>
      </c>
      <c r="N22" s="92">
        <f t="shared" si="0"/>
        <v>-10</v>
      </c>
      <c r="O22" s="93"/>
    </row>
    <row r="23" spans="3:15" x14ac:dyDescent="0.35">
      <c r="C23" s="88">
        <v>10</v>
      </c>
      <c r="D23" s="89">
        <v>223466003092</v>
      </c>
      <c r="E23" s="90" t="s">
        <v>16</v>
      </c>
      <c r="F23" s="91" t="s">
        <v>535</v>
      </c>
      <c r="G23" s="91" t="s">
        <v>53</v>
      </c>
      <c r="H23" s="91" t="s">
        <v>66</v>
      </c>
      <c r="I23" s="92">
        <v>233</v>
      </c>
      <c r="J23" s="92">
        <v>222</v>
      </c>
      <c r="K23" s="92">
        <v>248</v>
      </c>
      <c r="L23" s="92">
        <v>260</v>
      </c>
      <c r="M23" s="92">
        <v>305</v>
      </c>
      <c r="N23" s="92">
        <f t="shared" si="0"/>
        <v>45</v>
      </c>
      <c r="O23" s="93"/>
    </row>
    <row r="24" spans="3:15" x14ac:dyDescent="0.35">
      <c r="C24" s="88">
        <v>11</v>
      </c>
      <c r="D24" s="89">
        <v>323182000926</v>
      </c>
      <c r="E24" s="90" t="s">
        <v>15</v>
      </c>
      <c r="F24" s="91" t="s">
        <v>145</v>
      </c>
      <c r="G24" s="91" t="s">
        <v>55</v>
      </c>
      <c r="H24" s="91" t="s">
        <v>93</v>
      </c>
      <c r="I24" s="92">
        <v>284</v>
      </c>
      <c r="J24" s="92">
        <v>273</v>
      </c>
      <c r="K24" s="92">
        <v>288</v>
      </c>
      <c r="L24" s="92">
        <v>283</v>
      </c>
      <c r="M24" s="92">
        <v>302</v>
      </c>
      <c r="N24" s="92">
        <f t="shared" si="0"/>
        <v>19</v>
      </c>
      <c r="O24" s="93"/>
    </row>
    <row r="25" spans="3:15" x14ac:dyDescent="0.35">
      <c r="C25" s="88">
        <v>12</v>
      </c>
      <c r="D25" s="89">
        <v>323555007969</v>
      </c>
      <c r="E25" s="90" t="s">
        <v>23</v>
      </c>
      <c r="F25" s="91" t="s">
        <v>213</v>
      </c>
      <c r="G25" s="91" t="s">
        <v>55</v>
      </c>
      <c r="H25" s="91" t="s">
        <v>93</v>
      </c>
      <c r="I25" s="92">
        <v>319</v>
      </c>
      <c r="J25" s="92">
        <v>306</v>
      </c>
      <c r="K25" s="92">
        <v>299</v>
      </c>
      <c r="L25" s="92">
        <v>322</v>
      </c>
      <c r="M25" s="92">
        <v>302</v>
      </c>
      <c r="N25" s="92">
        <f t="shared" si="0"/>
        <v>-20</v>
      </c>
      <c r="O25" s="93"/>
    </row>
    <row r="26" spans="3:15" x14ac:dyDescent="0.35">
      <c r="C26" s="88">
        <v>13</v>
      </c>
      <c r="D26" s="89">
        <v>123466000781</v>
      </c>
      <c r="E26" s="90" t="s">
        <v>16</v>
      </c>
      <c r="F26" s="91" t="s">
        <v>531</v>
      </c>
      <c r="G26" s="91" t="s">
        <v>55</v>
      </c>
      <c r="H26" s="91" t="s">
        <v>66</v>
      </c>
      <c r="I26" s="92">
        <v>298</v>
      </c>
      <c r="J26" s="92">
        <v>273</v>
      </c>
      <c r="K26" s="92">
        <v>303</v>
      </c>
      <c r="L26" s="92">
        <v>313</v>
      </c>
      <c r="M26" s="92">
        <v>295</v>
      </c>
      <c r="N26" s="92">
        <f t="shared" si="0"/>
        <v>-18</v>
      </c>
      <c r="O26" s="93"/>
    </row>
    <row r="27" spans="3:15" x14ac:dyDescent="0.35">
      <c r="C27" s="88">
        <v>14</v>
      </c>
      <c r="D27" s="89">
        <v>223686000043</v>
      </c>
      <c r="E27" s="90" t="s">
        <v>17</v>
      </c>
      <c r="F27" s="91" t="s">
        <v>533</v>
      </c>
      <c r="G27" s="91" t="s">
        <v>53</v>
      </c>
      <c r="H27" s="91" t="s">
        <v>66</v>
      </c>
      <c r="I27" s="92">
        <v>283</v>
      </c>
      <c r="J27" s="92">
        <v>246</v>
      </c>
      <c r="K27" s="92">
        <v>270</v>
      </c>
      <c r="L27" s="92">
        <v>268</v>
      </c>
      <c r="M27" s="92">
        <v>294</v>
      </c>
      <c r="N27" s="92">
        <f t="shared" si="0"/>
        <v>26</v>
      </c>
      <c r="O27" s="93"/>
    </row>
    <row r="28" spans="3:15" x14ac:dyDescent="0.35">
      <c r="C28" s="88">
        <v>15</v>
      </c>
      <c r="D28" s="89">
        <v>223466002509</v>
      </c>
      <c r="E28" s="90" t="s">
        <v>16</v>
      </c>
      <c r="F28" s="91" t="s">
        <v>189</v>
      </c>
      <c r="G28" s="91" t="s">
        <v>53</v>
      </c>
      <c r="H28" s="91" t="s">
        <v>93</v>
      </c>
      <c r="I28" s="92">
        <v>262</v>
      </c>
      <c r="J28" s="92">
        <v>275</v>
      </c>
      <c r="K28" s="92">
        <v>279</v>
      </c>
      <c r="L28" s="92">
        <v>270</v>
      </c>
      <c r="M28" s="92">
        <v>287</v>
      </c>
      <c r="N28" s="92">
        <f t="shared" si="0"/>
        <v>17</v>
      </c>
      <c r="O28" s="93"/>
    </row>
    <row r="29" spans="3:15" x14ac:dyDescent="0.35">
      <c r="C29" s="88">
        <v>16</v>
      </c>
      <c r="D29" s="89">
        <v>123189000027</v>
      </c>
      <c r="E29" s="90" t="s">
        <v>18</v>
      </c>
      <c r="F29" s="91" t="s">
        <v>532</v>
      </c>
      <c r="G29" s="91" t="s">
        <v>55</v>
      </c>
      <c r="H29" s="91" t="s">
        <v>66</v>
      </c>
      <c r="I29" s="92">
        <v>289</v>
      </c>
      <c r="J29" s="92">
        <v>259</v>
      </c>
      <c r="K29" s="92">
        <v>269</v>
      </c>
      <c r="L29" s="92">
        <v>284</v>
      </c>
      <c r="M29" s="92">
        <v>284</v>
      </c>
      <c r="N29" s="92">
        <f t="shared" si="0"/>
        <v>0</v>
      </c>
      <c r="O29" s="93"/>
    </row>
    <row r="30" spans="3:15" x14ac:dyDescent="0.35">
      <c r="C30" s="88">
        <v>17</v>
      </c>
      <c r="D30" s="89">
        <v>423466003865</v>
      </c>
      <c r="E30" s="90" t="s">
        <v>16</v>
      </c>
      <c r="F30" s="91" t="s">
        <v>190</v>
      </c>
      <c r="G30" s="91" t="s">
        <v>55</v>
      </c>
      <c r="H30" s="91" t="s">
        <v>93</v>
      </c>
      <c r="I30" s="92">
        <v>263</v>
      </c>
      <c r="J30" s="92">
        <v>267</v>
      </c>
      <c r="K30" s="92">
        <v>257</v>
      </c>
      <c r="L30" s="92">
        <v>286</v>
      </c>
      <c r="M30" s="92">
        <v>284</v>
      </c>
      <c r="N30" s="92">
        <f t="shared" si="0"/>
        <v>-2</v>
      </c>
      <c r="O30" s="93"/>
    </row>
    <row r="31" spans="3:15" x14ac:dyDescent="0.35">
      <c r="C31" s="88">
        <v>18</v>
      </c>
      <c r="D31" s="89">
        <v>323555000875</v>
      </c>
      <c r="E31" s="90" t="s">
        <v>23</v>
      </c>
      <c r="F31" s="91" t="s">
        <v>793</v>
      </c>
      <c r="G31" s="91" t="s">
        <v>55</v>
      </c>
      <c r="H31" s="91" t="s">
        <v>93</v>
      </c>
      <c r="I31" s="92">
        <v>265</v>
      </c>
      <c r="J31" s="92">
        <v>285</v>
      </c>
      <c r="K31" s="92">
        <v>292</v>
      </c>
      <c r="L31" s="92">
        <v>281</v>
      </c>
      <c r="M31" s="92">
        <v>284</v>
      </c>
      <c r="N31" s="92">
        <f t="shared" si="0"/>
        <v>3</v>
      </c>
      <c r="O31" s="93"/>
    </row>
    <row r="32" spans="3:15" x14ac:dyDescent="0.35">
      <c r="C32" s="88">
        <v>19</v>
      </c>
      <c r="D32" s="89">
        <v>323580006675</v>
      </c>
      <c r="E32" s="90" t="s">
        <v>29</v>
      </c>
      <c r="F32" s="91" t="s">
        <v>253</v>
      </c>
      <c r="G32" s="91" t="s">
        <v>55</v>
      </c>
      <c r="H32" s="91" t="s">
        <v>93</v>
      </c>
      <c r="I32" s="92">
        <v>212</v>
      </c>
      <c r="J32" s="92">
        <v>249</v>
      </c>
      <c r="K32" s="92">
        <v>251</v>
      </c>
      <c r="L32" s="92">
        <v>233</v>
      </c>
      <c r="M32" s="92">
        <v>278</v>
      </c>
      <c r="N32" s="92">
        <f t="shared" si="0"/>
        <v>45</v>
      </c>
      <c r="O32" s="93"/>
    </row>
    <row r="33" spans="3:15" x14ac:dyDescent="0.35">
      <c r="C33" s="88">
        <v>20</v>
      </c>
      <c r="D33" s="89">
        <v>223182000646</v>
      </c>
      <c r="E33" s="90" t="s">
        <v>15</v>
      </c>
      <c r="F33" s="91" t="s">
        <v>544</v>
      </c>
      <c r="G33" s="91" t="s">
        <v>53</v>
      </c>
      <c r="H33" s="91" t="s">
        <v>66</v>
      </c>
      <c r="I33" s="92">
        <v>258</v>
      </c>
      <c r="J33" s="92">
        <v>226</v>
      </c>
      <c r="K33" s="92">
        <v>253</v>
      </c>
      <c r="L33" s="92">
        <v>252</v>
      </c>
      <c r="M33" s="92">
        <v>275</v>
      </c>
      <c r="N33" s="92">
        <f t="shared" si="0"/>
        <v>23</v>
      </c>
      <c r="O33" s="93"/>
    </row>
    <row r="34" spans="3:15" x14ac:dyDescent="0.35">
      <c r="C34" s="88">
        <v>21</v>
      </c>
      <c r="D34" s="89">
        <v>323580000278</v>
      </c>
      <c r="E34" s="90" t="s">
        <v>29</v>
      </c>
      <c r="F34" s="91" t="s">
        <v>254</v>
      </c>
      <c r="G34" s="91" t="s">
        <v>53</v>
      </c>
      <c r="H34" s="91" t="s">
        <v>93</v>
      </c>
      <c r="I34" s="92">
        <v>249</v>
      </c>
      <c r="J34" s="92">
        <v>284</v>
      </c>
      <c r="K34" s="92">
        <v>270</v>
      </c>
      <c r="L34" s="92">
        <v>254</v>
      </c>
      <c r="M34" s="92">
        <v>275</v>
      </c>
      <c r="N34" s="92">
        <f t="shared" si="0"/>
        <v>21</v>
      </c>
      <c r="O34" s="93"/>
    </row>
    <row r="35" spans="3:15" x14ac:dyDescent="0.35">
      <c r="C35" s="88">
        <v>22</v>
      </c>
      <c r="D35" s="89">
        <v>323670001508</v>
      </c>
      <c r="E35" s="90" t="s">
        <v>39</v>
      </c>
      <c r="F35" s="91" t="s">
        <v>265</v>
      </c>
      <c r="G35" s="91" t="s">
        <v>53</v>
      </c>
      <c r="H35" s="91" t="s">
        <v>93</v>
      </c>
      <c r="I35" s="92">
        <v>265</v>
      </c>
      <c r="J35" s="92">
        <v>283</v>
      </c>
      <c r="K35" s="92">
        <v>272</v>
      </c>
      <c r="L35" s="92">
        <v>284</v>
      </c>
      <c r="M35" s="92">
        <v>275</v>
      </c>
      <c r="N35" s="92">
        <f t="shared" si="0"/>
        <v>-9</v>
      </c>
      <c r="O35" s="93"/>
    </row>
    <row r="36" spans="3:15" x14ac:dyDescent="0.35">
      <c r="C36" s="88">
        <v>23</v>
      </c>
      <c r="D36" s="89">
        <v>123807004250</v>
      </c>
      <c r="E36" s="90" t="s">
        <v>20</v>
      </c>
      <c r="F36" s="91" t="s">
        <v>308</v>
      </c>
      <c r="G36" s="91" t="s">
        <v>55</v>
      </c>
      <c r="H36" s="91" t="s">
        <v>93</v>
      </c>
      <c r="I36" s="92"/>
      <c r="J36" s="92">
        <v>248</v>
      </c>
      <c r="K36" s="92">
        <v>237</v>
      </c>
      <c r="L36" s="92">
        <v>246</v>
      </c>
      <c r="M36" s="92">
        <v>275</v>
      </c>
      <c r="N36" s="92">
        <f t="shared" si="0"/>
        <v>29</v>
      </c>
      <c r="O36" s="93"/>
    </row>
    <row r="37" spans="3:15" x14ac:dyDescent="0.35">
      <c r="C37" s="88">
        <v>24</v>
      </c>
      <c r="D37" s="89">
        <v>123686000014</v>
      </c>
      <c r="E37" s="90" t="s">
        <v>17</v>
      </c>
      <c r="F37" s="91" t="s">
        <v>516</v>
      </c>
      <c r="G37" s="91" t="s">
        <v>55</v>
      </c>
      <c r="H37" s="91" t="s">
        <v>66</v>
      </c>
      <c r="I37" s="92">
        <v>250</v>
      </c>
      <c r="J37" s="92">
        <v>246</v>
      </c>
      <c r="K37" s="92">
        <v>250</v>
      </c>
      <c r="L37" s="92">
        <v>254</v>
      </c>
      <c r="M37" s="92">
        <v>274</v>
      </c>
      <c r="N37" s="92">
        <f t="shared" si="0"/>
        <v>20</v>
      </c>
      <c r="O37" s="93"/>
    </row>
    <row r="38" spans="3:15" x14ac:dyDescent="0.35">
      <c r="C38" s="88">
        <v>25</v>
      </c>
      <c r="D38" s="89">
        <v>223182000531</v>
      </c>
      <c r="E38" s="90" t="s">
        <v>15</v>
      </c>
      <c r="F38" s="91" t="s">
        <v>547</v>
      </c>
      <c r="G38" s="91" t="s">
        <v>53</v>
      </c>
      <c r="H38" s="91" t="s">
        <v>66</v>
      </c>
      <c r="I38" s="92">
        <v>245</v>
      </c>
      <c r="J38" s="92">
        <v>247</v>
      </c>
      <c r="K38" s="92">
        <v>242</v>
      </c>
      <c r="L38" s="92">
        <v>253</v>
      </c>
      <c r="M38" s="92">
        <v>273</v>
      </c>
      <c r="N38" s="92">
        <f t="shared" si="0"/>
        <v>20</v>
      </c>
      <c r="O38" s="93"/>
    </row>
    <row r="39" spans="3:15" x14ac:dyDescent="0.35">
      <c r="C39" s="88">
        <v>26</v>
      </c>
      <c r="D39" s="89">
        <v>123807000581</v>
      </c>
      <c r="E39" s="90" t="s">
        <v>20</v>
      </c>
      <c r="F39" s="91" t="s">
        <v>537</v>
      </c>
      <c r="G39" s="91" t="s">
        <v>55</v>
      </c>
      <c r="H39" s="91" t="s">
        <v>66</v>
      </c>
      <c r="I39" s="92">
        <v>262</v>
      </c>
      <c r="J39" s="92">
        <v>252</v>
      </c>
      <c r="K39" s="92">
        <v>259</v>
      </c>
      <c r="L39" s="92">
        <v>267</v>
      </c>
      <c r="M39" s="92">
        <v>273</v>
      </c>
      <c r="N39" s="92">
        <f t="shared" si="0"/>
        <v>6</v>
      </c>
      <c r="O39" s="93"/>
    </row>
    <row r="40" spans="3:15" x14ac:dyDescent="0.35">
      <c r="C40" s="88">
        <v>27</v>
      </c>
      <c r="D40" s="89">
        <v>123189000019</v>
      </c>
      <c r="E40" s="90" t="s">
        <v>18</v>
      </c>
      <c r="F40" s="91" t="s">
        <v>548</v>
      </c>
      <c r="G40" s="91" t="s">
        <v>55</v>
      </c>
      <c r="H40" s="91" t="s">
        <v>66</v>
      </c>
      <c r="I40" s="92">
        <v>250</v>
      </c>
      <c r="J40" s="92">
        <v>249</v>
      </c>
      <c r="K40" s="92">
        <v>247</v>
      </c>
      <c r="L40" s="92">
        <v>256</v>
      </c>
      <c r="M40" s="92">
        <v>272</v>
      </c>
      <c r="N40" s="92">
        <f t="shared" si="0"/>
        <v>16</v>
      </c>
      <c r="O40" s="93"/>
    </row>
    <row r="41" spans="3:15" x14ac:dyDescent="0.35">
      <c r="C41" s="88">
        <v>28</v>
      </c>
      <c r="D41" s="89">
        <v>323807001802</v>
      </c>
      <c r="E41" s="90" t="s">
        <v>20</v>
      </c>
      <c r="F41" s="91" t="s">
        <v>536</v>
      </c>
      <c r="G41" s="91" t="s">
        <v>55</v>
      </c>
      <c r="H41" s="91" t="s">
        <v>66</v>
      </c>
      <c r="I41" s="92">
        <v>259</v>
      </c>
      <c r="J41" s="92">
        <v>252</v>
      </c>
      <c r="K41" s="92">
        <v>264</v>
      </c>
      <c r="L41" s="92">
        <v>265</v>
      </c>
      <c r="M41" s="92">
        <v>271</v>
      </c>
      <c r="N41" s="92">
        <f t="shared" si="0"/>
        <v>6</v>
      </c>
      <c r="O41" s="93"/>
    </row>
    <row r="42" spans="3:15" x14ac:dyDescent="0.35">
      <c r="C42" s="88">
        <v>29</v>
      </c>
      <c r="D42" s="89">
        <v>123807003717</v>
      </c>
      <c r="E42" s="90" t="s">
        <v>20</v>
      </c>
      <c r="F42" s="91" t="s">
        <v>538</v>
      </c>
      <c r="G42" s="91" t="s">
        <v>53</v>
      </c>
      <c r="H42" s="91" t="s">
        <v>66</v>
      </c>
      <c r="I42" s="92">
        <v>233</v>
      </c>
      <c r="J42" s="92">
        <v>243</v>
      </c>
      <c r="K42" s="92">
        <v>263</v>
      </c>
      <c r="L42" s="92">
        <v>259</v>
      </c>
      <c r="M42" s="92">
        <v>271</v>
      </c>
      <c r="N42" s="92">
        <f t="shared" si="0"/>
        <v>12</v>
      </c>
      <c r="O42" s="93"/>
    </row>
    <row r="43" spans="3:15" x14ac:dyDescent="0.35">
      <c r="C43" s="88">
        <v>30</v>
      </c>
      <c r="D43" s="89">
        <v>123182000013</v>
      </c>
      <c r="E43" s="90" t="s">
        <v>15</v>
      </c>
      <c r="F43" s="91" t="s">
        <v>546</v>
      </c>
      <c r="G43" s="91" t="s">
        <v>55</v>
      </c>
      <c r="H43" s="91" t="s">
        <v>66</v>
      </c>
      <c r="I43" s="92">
        <v>238</v>
      </c>
      <c r="J43" s="92">
        <v>234</v>
      </c>
      <c r="K43" s="92">
        <v>257</v>
      </c>
      <c r="L43" s="92">
        <v>246</v>
      </c>
      <c r="M43" s="92">
        <v>269</v>
      </c>
      <c r="N43" s="92">
        <f t="shared" si="0"/>
        <v>23</v>
      </c>
      <c r="O43" s="93"/>
    </row>
    <row r="44" spans="3:15" x14ac:dyDescent="0.35">
      <c r="C44" s="88">
        <v>31</v>
      </c>
      <c r="D44" s="89">
        <v>223189000536</v>
      </c>
      <c r="E44" s="90" t="s">
        <v>18</v>
      </c>
      <c r="F44" s="91" t="s">
        <v>539</v>
      </c>
      <c r="G44" s="91" t="s">
        <v>53</v>
      </c>
      <c r="H44" s="91" t="s">
        <v>66</v>
      </c>
      <c r="I44" s="92">
        <v>268</v>
      </c>
      <c r="J44" s="92">
        <v>265</v>
      </c>
      <c r="K44" s="92">
        <v>257</v>
      </c>
      <c r="L44" s="92">
        <v>262</v>
      </c>
      <c r="M44" s="92">
        <v>269</v>
      </c>
      <c r="N44" s="92">
        <f t="shared" si="0"/>
        <v>7</v>
      </c>
      <c r="O44" s="93"/>
    </row>
    <row r="45" spans="3:15" x14ac:dyDescent="0.35">
      <c r="C45" s="88">
        <v>32</v>
      </c>
      <c r="D45" s="89">
        <v>223570001093</v>
      </c>
      <c r="E45" s="90" t="s">
        <v>24</v>
      </c>
      <c r="F45" s="91" t="s">
        <v>542</v>
      </c>
      <c r="G45" s="91" t="s">
        <v>53</v>
      </c>
      <c r="H45" s="91" t="s">
        <v>66</v>
      </c>
      <c r="I45" s="92">
        <v>250</v>
      </c>
      <c r="J45" s="92">
        <v>254</v>
      </c>
      <c r="K45" s="92">
        <v>256</v>
      </c>
      <c r="L45" s="92">
        <v>254</v>
      </c>
      <c r="M45" s="92">
        <v>269</v>
      </c>
      <c r="N45" s="92">
        <f t="shared" si="0"/>
        <v>15</v>
      </c>
      <c r="O45" s="93"/>
    </row>
    <row r="46" spans="3:15" x14ac:dyDescent="0.35">
      <c r="C46" s="88">
        <v>33</v>
      </c>
      <c r="D46" s="89">
        <v>323068002820</v>
      </c>
      <c r="E46" s="90" t="s">
        <v>27</v>
      </c>
      <c r="F46" s="91" t="s">
        <v>92</v>
      </c>
      <c r="G46" s="91" t="s">
        <v>55</v>
      </c>
      <c r="H46" s="91" t="s">
        <v>93</v>
      </c>
      <c r="I46" s="92">
        <v>259</v>
      </c>
      <c r="J46" s="92">
        <v>243</v>
      </c>
      <c r="K46" s="92">
        <v>287</v>
      </c>
      <c r="L46" s="92">
        <v>265</v>
      </c>
      <c r="M46" s="92">
        <v>268</v>
      </c>
      <c r="N46" s="92">
        <f t="shared" ref="N46:N77" si="1">M46-L46</f>
        <v>3</v>
      </c>
      <c r="O46" s="93"/>
    </row>
    <row r="47" spans="3:15" x14ac:dyDescent="0.35">
      <c r="C47" s="88">
        <v>34</v>
      </c>
      <c r="D47" s="89">
        <v>323162002001</v>
      </c>
      <c r="E47" s="90" t="s">
        <v>14</v>
      </c>
      <c r="F47" s="91" t="s">
        <v>802</v>
      </c>
      <c r="G47" s="91" t="s">
        <v>55</v>
      </c>
      <c r="H47" s="91" t="s">
        <v>93</v>
      </c>
      <c r="I47" s="92"/>
      <c r="J47" s="92"/>
      <c r="K47" s="92"/>
      <c r="L47" s="92"/>
      <c r="M47" s="92">
        <v>268</v>
      </c>
      <c r="N47" s="92">
        <f t="shared" si="1"/>
        <v>268</v>
      </c>
      <c r="O47" s="93"/>
    </row>
    <row r="48" spans="3:15" x14ac:dyDescent="0.35">
      <c r="C48" s="88">
        <v>35</v>
      </c>
      <c r="D48" s="89">
        <v>223162001662</v>
      </c>
      <c r="E48" s="90" t="s">
        <v>14</v>
      </c>
      <c r="F48" s="91" t="s">
        <v>549</v>
      </c>
      <c r="G48" s="91" t="s">
        <v>53</v>
      </c>
      <c r="H48" s="91" t="s">
        <v>66</v>
      </c>
      <c r="I48" s="92">
        <v>229</v>
      </c>
      <c r="J48" s="92">
        <v>231</v>
      </c>
      <c r="K48" s="92">
        <v>243</v>
      </c>
      <c r="L48" s="92">
        <v>247</v>
      </c>
      <c r="M48" s="92">
        <v>267</v>
      </c>
      <c r="N48" s="92">
        <f t="shared" si="1"/>
        <v>20</v>
      </c>
      <c r="O48" s="93"/>
    </row>
    <row r="49" spans="3:15" x14ac:dyDescent="0.35">
      <c r="C49" s="88">
        <v>36</v>
      </c>
      <c r="D49" s="89">
        <v>223162000526</v>
      </c>
      <c r="E49" s="90" t="s">
        <v>14</v>
      </c>
      <c r="F49" s="91" t="s">
        <v>550</v>
      </c>
      <c r="G49" s="91" t="s">
        <v>53</v>
      </c>
      <c r="H49" s="91" t="s">
        <v>66</v>
      </c>
      <c r="I49" s="92">
        <v>250</v>
      </c>
      <c r="J49" s="92">
        <v>223</v>
      </c>
      <c r="K49" s="92">
        <v>246</v>
      </c>
      <c r="L49" s="92">
        <v>244</v>
      </c>
      <c r="M49" s="92">
        <v>267</v>
      </c>
      <c r="N49" s="92">
        <f t="shared" si="1"/>
        <v>23</v>
      </c>
      <c r="O49" s="93"/>
    </row>
    <row r="50" spans="3:15" x14ac:dyDescent="0.35">
      <c r="C50" s="88">
        <v>37</v>
      </c>
      <c r="D50" s="89">
        <v>123182000021</v>
      </c>
      <c r="E50" s="90" t="s">
        <v>15</v>
      </c>
      <c r="F50" s="91" t="s">
        <v>534</v>
      </c>
      <c r="G50" s="91" t="s">
        <v>55</v>
      </c>
      <c r="H50" s="91" t="s">
        <v>66</v>
      </c>
      <c r="I50" s="92">
        <v>257</v>
      </c>
      <c r="J50" s="92">
        <v>247</v>
      </c>
      <c r="K50" s="92">
        <v>269</v>
      </c>
      <c r="L50" s="92">
        <v>276</v>
      </c>
      <c r="M50" s="92">
        <v>267</v>
      </c>
      <c r="N50" s="92">
        <f t="shared" si="1"/>
        <v>-9</v>
      </c>
      <c r="O50" s="93"/>
    </row>
    <row r="51" spans="3:15" x14ac:dyDescent="0.35">
      <c r="C51" s="88">
        <v>38</v>
      </c>
      <c r="D51" s="89">
        <v>323162001781</v>
      </c>
      <c r="E51" s="90" t="s">
        <v>14</v>
      </c>
      <c r="F51" s="91" t="s">
        <v>126</v>
      </c>
      <c r="G51" s="91" t="s">
        <v>55</v>
      </c>
      <c r="H51" s="91" t="s">
        <v>93</v>
      </c>
      <c r="I51" s="92">
        <v>242</v>
      </c>
      <c r="J51" s="92">
        <v>270</v>
      </c>
      <c r="K51" s="92">
        <v>251</v>
      </c>
      <c r="L51" s="92">
        <v>286</v>
      </c>
      <c r="M51" s="92">
        <v>266</v>
      </c>
      <c r="N51" s="92">
        <f t="shared" si="1"/>
        <v>-20</v>
      </c>
      <c r="O51" s="93"/>
    </row>
    <row r="52" spans="3:15" x14ac:dyDescent="0.35">
      <c r="C52" s="88">
        <v>39</v>
      </c>
      <c r="D52" s="89">
        <v>123162001528</v>
      </c>
      <c r="E52" s="90" t="s">
        <v>14</v>
      </c>
      <c r="F52" s="91" t="s">
        <v>541</v>
      </c>
      <c r="G52" s="91" t="s">
        <v>55</v>
      </c>
      <c r="H52" s="91" t="s">
        <v>66</v>
      </c>
      <c r="I52" s="92">
        <v>254</v>
      </c>
      <c r="J52" s="92">
        <v>256</v>
      </c>
      <c r="K52" s="92">
        <v>253</v>
      </c>
      <c r="L52" s="92">
        <v>273</v>
      </c>
      <c r="M52" s="92">
        <v>266</v>
      </c>
      <c r="N52" s="92">
        <f t="shared" si="1"/>
        <v>-7</v>
      </c>
      <c r="O52" s="93"/>
    </row>
    <row r="53" spans="3:15" x14ac:dyDescent="0.35">
      <c r="C53" s="88">
        <v>40</v>
      </c>
      <c r="D53" s="89">
        <v>123466001311</v>
      </c>
      <c r="E53" s="90" t="s">
        <v>16</v>
      </c>
      <c r="F53" s="91" t="s">
        <v>545</v>
      </c>
      <c r="G53" s="91" t="s">
        <v>55</v>
      </c>
      <c r="H53" s="91" t="s">
        <v>66</v>
      </c>
      <c r="I53" s="92">
        <v>288</v>
      </c>
      <c r="J53" s="92">
        <v>256</v>
      </c>
      <c r="K53" s="92">
        <v>258</v>
      </c>
      <c r="L53" s="92">
        <v>250</v>
      </c>
      <c r="M53" s="92">
        <v>264</v>
      </c>
      <c r="N53" s="92">
        <f t="shared" si="1"/>
        <v>14</v>
      </c>
      <c r="O53" s="93"/>
    </row>
    <row r="54" spans="3:15" x14ac:dyDescent="0.35">
      <c r="C54" s="88">
        <v>41</v>
      </c>
      <c r="D54" s="89">
        <v>123675000012</v>
      </c>
      <c r="E54" s="90" t="s">
        <v>21</v>
      </c>
      <c r="F54" s="91" t="s">
        <v>540</v>
      </c>
      <c r="G54" s="91" t="s">
        <v>55</v>
      </c>
      <c r="H54" s="91" t="s">
        <v>66</v>
      </c>
      <c r="I54" s="92">
        <v>280</v>
      </c>
      <c r="J54" s="92">
        <v>250</v>
      </c>
      <c r="K54" s="92">
        <v>259</v>
      </c>
      <c r="L54" s="92">
        <v>271</v>
      </c>
      <c r="M54" s="92">
        <v>264</v>
      </c>
      <c r="N54" s="92">
        <f t="shared" si="1"/>
        <v>-7</v>
      </c>
      <c r="O54" s="93"/>
    </row>
    <row r="55" spans="3:15" x14ac:dyDescent="0.35">
      <c r="C55" s="88">
        <v>42</v>
      </c>
      <c r="D55" s="89">
        <v>223090000259</v>
      </c>
      <c r="E55" s="90" t="s">
        <v>25</v>
      </c>
      <c r="F55" s="91" t="s">
        <v>584</v>
      </c>
      <c r="G55" s="91" t="s">
        <v>53</v>
      </c>
      <c r="H55" s="91" t="s">
        <v>66</v>
      </c>
      <c r="I55" s="92">
        <v>178</v>
      </c>
      <c r="J55" s="92">
        <v>222</v>
      </c>
      <c r="K55" s="92">
        <v>229</v>
      </c>
      <c r="L55" s="92">
        <v>225</v>
      </c>
      <c r="M55" s="92">
        <v>263</v>
      </c>
      <c r="N55" s="92">
        <f t="shared" si="1"/>
        <v>38</v>
      </c>
      <c r="O55" s="93"/>
    </row>
    <row r="56" spans="3:15" x14ac:dyDescent="0.35">
      <c r="C56" s="88">
        <v>43</v>
      </c>
      <c r="D56" s="89">
        <v>223574001314</v>
      </c>
      <c r="E56" s="90" t="s">
        <v>38</v>
      </c>
      <c r="F56" s="91" t="s">
        <v>572</v>
      </c>
      <c r="G56" s="91" t="s">
        <v>53</v>
      </c>
      <c r="H56" s="91" t="s">
        <v>66</v>
      </c>
      <c r="I56" s="92">
        <v>220</v>
      </c>
      <c r="J56" s="92">
        <v>218</v>
      </c>
      <c r="K56" s="92">
        <v>229</v>
      </c>
      <c r="L56" s="92">
        <v>245</v>
      </c>
      <c r="M56" s="92">
        <v>262</v>
      </c>
      <c r="N56" s="92">
        <f t="shared" si="1"/>
        <v>17</v>
      </c>
      <c r="O56" s="93"/>
    </row>
    <row r="57" spans="3:15" x14ac:dyDescent="0.35">
      <c r="C57" s="88">
        <v>44</v>
      </c>
      <c r="D57" s="89">
        <v>223182000557</v>
      </c>
      <c r="E57" s="90" t="s">
        <v>15</v>
      </c>
      <c r="F57" s="91" t="s">
        <v>553</v>
      </c>
      <c r="G57" s="91" t="s">
        <v>53</v>
      </c>
      <c r="H57" s="91" t="s">
        <v>66</v>
      </c>
      <c r="I57" s="92">
        <v>221</v>
      </c>
      <c r="J57" s="92">
        <v>225</v>
      </c>
      <c r="K57" s="92">
        <v>256</v>
      </c>
      <c r="L57" s="92">
        <v>224</v>
      </c>
      <c r="M57" s="92">
        <v>261</v>
      </c>
      <c r="N57" s="92">
        <f t="shared" si="1"/>
        <v>37</v>
      </c>
      <c r="O57" s="93"/>
    </row>
    <row r="58" spans="3:15" x14ac:dyDescent="0.35">
      <c r="C58" s="88">
        <v>45</v>
      </c>
      <c r="D58" s="89">
        <v>123500000389</v>
      </c>
      <c r="E58" s="90" t="s">
        <v>26</v>
      </c>
      <c r="F58" s="91" t="s">
        <v>558</v>
      </c>
      <c r="G58" s="91" t="s">
        <v>55</v>
      </c>
      <c r="H58" s="91" t="s">
        <v>66</v>
      </c>
      <c r="I58" s="92">
        <v>225</v>
      </c>
      <c r="J58" s="92">
        <v>219</v>
      </c>
      <c r="K58" s="92">
        <v>230</v>
      </c>
      <c r="L58" s="92">
        <v>248</v>
      </c>
      <c r="M58" s="92">
        <v>261</v>
      </c>
      <c r="N58" s="92">
        <f t="shared" si="1"/>
        <v>13</v>
      </c>
      <c r="O58" s="93"/>
    </row>
    <row r="59" spans="3:15" x14ac:dyDescent="0.35">
      <c r="C59" s="88">
        <v>46</v>
      </c>
      <c r="D59" s="89">
        <v>223686000132</v>
      </c>
      <c r="E59" s="90" t="s">
        <v>17</v>
      </c>
      <c r="F59" s="91" t="s">
        <v>543</v>
      </c>
      <c r="G59" s="91" t="s">
        <v>53</v>
      </c>
      <c r="H59" s="91" t="s">
        <v>66</v>
      </c>
      <c r="I59" s="92">
        <v>254</v>
      </c>
      <c r="J59" s="92">
        <v>234</v>
      </c>
      <c r="K59" s="92">
        <v>252</v>
      </c>
      <c r="L59" s="92">
        <v>273</v>
      </c>
      <c r="M59" s="92">
        <v>261</v>
      </c>
      <c r="N59" s="92">
        <f t="shared" si="1"/>
        <v>-12</v>
      </c>
      <c r="O59" s="93"/>
    </row>
    <row r="60" spans="3:15" x14ac:dyDescent="0.35">
      <c r="C60" s="88">
        <v>47</v>
      </c>
      <c r="D60" s="89">
        <v>123570000416</v>
      </c>
      <c r="E60" s="90" t="s">
        <v>24</v>
      </c>
      <c r="F60" s="91" t="s">
        <v>229</v>
      </c>
      <c r="G60" s="91" t="s">
        <v>53</v>
      </c>
      <c r="H60" s="91" t="s">
        <v>66</v>
      </c>
      <c r="I60" s="92">
        <v>245</v>
      </c>
      <c r="J60" s="92">
        <v>240</v>
      </c>
      <c r="K60" s="92">
        <v>253</v>
      </c>
      <c r="L60" s="92">
        <v>246</v>
      </c>
      <c r="M60" s="92">
        <v>256</v>
      </c>
      <c r="N60" s="92">
        <f t="shared" si="1"/>
        <v>10</v>
      </c>
      <c r="O60" s="93"/>
    </row>
    <row r="61" spans="3:15" x14ac:dyDescent="0.35">
      <c r="C61" s="88">
        <v>48</v>
      </c>
      <c r="D61" s="89">
        <v>123807000980</v>
      </c>
      <c r="E61" s="90" t="s">
        <v>20</v>
      </c>
      <c r="F61" s="91" t="s">
        <v>577</v>
      </c>
      <c r="G61" s="91" t="s">
        <v>55</v>
      </c>
      <c r="H61" s="91" t="s">
        <v>66</v>
      </c>
      <c r="I61" s="92">
        <v>223</v>
      </c>
      <c r="J61" s="92">
        <v>216</v>
      </c>
      <c r="K61" s="92">
        <v>235</v>
      </c>
      <c r="L61" s="92">
        <v>225</v>
      </c>
      <c r="M61" s="92">
        <v>256</v>
      </c>
      <c r="N61" s="92">
        <f t="shared" si="1"/>
        <v>31</v>
      </c>
      <c r="O61" s="93"/>
    </row>
    <row r="62" spans="3:15" x14ac:dyDescent="0.35">
      <c r="C62" s="88">
        <v>49</v>
      </c>
      <c r="D62" s="89">
        <v>323807001586</v>
      </c>
      <c r="E62" s="90" t="s">
        <v>20</v>
      </c>
      <c r="F62" s="91" t="s">
        <v>310</v>
      </c>
      <c r="G62" s="91" t="s">
        <v>53</v>
      </c>
      <c r="H62" s="91" t="s">
        <v>93</v>
      </c>
      <c r="I62" s="92">
        <v>253</v>
      </c>
      <c r="J62" s="92">
        <v>267</v>
      </c>
      <c r="K62" s="92">
        <v>255</v>
      </c>
      <c r="L62" s="92">
        <v>269</v>
      </c>
      <c r="M62" s="92">
        <v>256</v>
      </c>
      <c r="N62" s="92">
        <f t="shared" si="1"/>
        <v>-13</v>
      </c>
      <c r="O62" s="93"/>
    </row>
    <row r="63" spans="3:15" x14ac:dyDescent="0.35">
      <c r="C63" s="88">
        <v>50</v>
      </c>
      <c r="D63" s="89">
        <v>223162000534</v>
      </c>
      <c r="E63" s="90" t="s">
        <v>14</v>
      </c>
      <c r="F63" s="91" t="s">
        <v>555</v>
      </c>
      <c r="G63" s="91" t="s">
        <v>53</v>
      </c>
      <c r="H63" s="91" t="s">
        <v>66</v>
      </c>
      <c r="I63" s="92">
        <v>227</v>
      </c>
      <c r="J63" s="92">
        <v>218</v>
      </c>
      <c r="K63" s="92">
        <v>243</v>
      </c>
      <c r="L63" s="92">
        <v>243</v>
      </c>
      <c r="M63" s="92">
        <v>255</v>
      </c>
      <c r="N63" s="92">
        <f t="shared" si="1"/>
        <v>12</v>
      </c>
      <c r="O63" s="93"/>
    </row>
    <row r="64" spans="3:15" x14ac:dyDescent="0.35">
      <c r="C64" s="88">
        <v>51</v>
      </c>
      <c r="D64" s="89">
        <v>223675000114</v>
      </c>
      <c r="E64" s="90" t="s">
        <v>21</v>
      </c>
      <c r="F64" s="91" t="s">
        <v>690</v>
      </c>
      <c r="G64" s="91" t="s">
        <v>53</v>
      </c>
      <c r="H64" s="91" t="s">
        <v>66</v>
      </c>
      <c r="I64" s="92">
        <v>215</v>
      </c>
      <c r="J64" s="92">
        <v>205</v>
      </c>
      <c r="K64" s="92">
        <v>208</v>
      </c>
      <c r="L64" s="92">
        <v>206</v>
      </c>
      <c r="M64" s="92">
        <v>255</v>
      </c>
      <c r="N64" s="92">
        <f t="shared" si="1"/>
        <v>49</v>
      </c>
      <c r="O64" s="93"/>
    </row>
    <row r="65" spans="3:15" x14ac:dyDescent="0.35">
      <c r="C65" s="88">
        <v>52</v>
      </c>
      <c r="D65" s="89">
        <v>123182000242</v>
      </c>
      <c r="E65" s="90" t="s">
        <v>15</v>
      </c>
      <c r="F65" s="91" t="s">
        <v>561</v>
      </c>
      <c r="G65" s="91" t="s">
        <v>55</v>
      </c>
      <c r="H65" s="91" t="s">
        <v>66</v>
      </c>
      <c r="I65" s="92">
        <v>231</v>
      </c>
      <c r="J65" s="92">
        <v>223</v>
      </c>
      <c r="K65" s="92">
        <v>236</v>
      </c>
      <c r="L65" s="92">
        <v>240</v>
      </c>
      <c r="M65" s="92">
        <v>254</v>
      </c>
      <c r="N65" s="92">
        <f t="shared" si="1"/>
        <v>14</v>
      </c>
      <c r="O65" s="93"/>
    </row>
    <row r="66" spans="3:15" x14ac:dyDescent="0.35">
      <c r="C66" s="88">
        <v>53</v>
      </c>
      <c r="D66" s="89">
        <v>223189000323</v>
      </c>
      <c r="E66" s="90" t="s">
        <v>18</v>
      </c>
      <c r="F66" s="91" t="s">
        <v>563</v>
      </c>
      <c r="G66" s="91" t="s">
        <v>53</v>
      </c>
      <c r="H66" s="91" t="s">
        <v>66</v>
      </c>
      <c r="I66" s="92">
        <v>229</v>
      </c>
      <c r="J66" s="92">
        <v>214</v>
      </c>
      <c r="K66" s="92">
        <v>239</v>
      </c>
      <c r="L66" s="92">
        <v>240</v>
      </c>
      <c r="M66" s="92">
        <v>254</v>
      </c>
      <c r="N66" s="92">
        <f t="shared" si="1"/>
        <v>14</v>
      </c>
      <c r="O66" s="93"/>
    </row>
    <row r="67" spans="3:15" x14ac:dyDescent="0.35">
      <c r="C67" s="88">
        <v>54</v>
      </c>
      <c r="D67" s="89">
        <v>123555000167</v>
      </c>
      <c r="E67" s="90" t="s">
        <v>23</v>
      </c>
      <c r="F67" s="91" t="s">
        <v>552</v>
      </c>
      <c r="G67" s="91" t="s">
        <v>55</v>
      </c>
      <c r="H67" s="91" t="s">
        <v>66</v>
      </c>
      <c r="I67" s="92">
        <v>243</v>
      </c>
      <c r="J67" s="92">
        <v>244</v>
      </c>
      <c r="K67" s="92">
        <v>246</v>
      </c>
      <c r="L67" s="92">
        <v>250</v>
      </c>
      <c r="M67" s="92">
        <v>253</v>
      </c>
      <c r="N67" s="92">
        <f t="shared" si="1"/>
        <v>3</v>
      </c>
      <c r="O67" s="93"/>
    </row>
    <row r="68" spans="3:15" x14ac:dyDescent="0.35">
      <c r="C68" s="88">
        <v>55</v>
      </c>
      <c r="D68" s="89">
        <v>223162000887</v>
      </c>
      <c r="E68" s="90" t="s">
        <v>14</v>
      </c>
      <c r="F68" s="91" t="s">
        <v>597</v>
      </c>
      <c r="G68" s="91" t="s">
        <v>53</v>
      </c>
      <c r="H68" s="91" t="s">
        <v>66</v>
      </c>
      <c r="I68" s="92">
        <v>218</v>
      </c>
      <c r="J68" s="92">
        <v>215</v>
      </c>
      <c r="K68" s="92">
        <v>237</v>
      </c>
      <c r="L68" s="92">
        <v>217</v>
      </c>
      <c r="M68" s="92">
        <v>251</v>
      </c>
      <c r="N68" s="92">
        <f t="shared" si="1"/>
        <v>34</v>
      </c>
      <c r="O68" s="93"/>
    </row>
    <row r="69" spans="3:15" x14ac:dyDescent="0.35">
      <c r="C69" s="88">
        <v>56</v>
      </c>
      <c r="D69" s="89">
        <v>123162000203</v>
      </c>
      <c r="E69" s="90" t="s">
        <v>14</v>
      </c>
      <c r="F69" s="91" t="s">
        <v>556</v>
      </c>
      <c r="G69" s="91" t="s">
        <v>55</v>
      </c>
      <c r="H69" s="91" t="s">
        <v>66</v>
      </c>
      <c r="I69" s="92">
        <v>232</v>
      </c>
      <c r="J69" s="92">
        <v>232</v>
      </c>
      <c r="K69" s="92">
        <v>235</v>
      </c>
      <c r="L69" s="92">
        <v>253</v>
      </c>
      <c r="M69" s="92">
        <v>251</v>
      </c>
      <c r="N69" s="92">
        <f t="shared" si="1"/>
        <v>-2</v>
      </c>
      <c r="O69" s="93"/>
    </row>
    <row r="70" spans="3:15" x14ac:dyDescent="0.35">
      <c r="C70" s="88">
        <v>57</v>
      </c>
      <c r="D70" s="89">
        <v>423686000921</v>
      </c>
      <c r="E70" s="90" t="s">
        <v>17</v>
      </c>
      <c r="F70" s="91" t="s">
        <v>554</v>
      </c>
      <c r="G70" s="91" t="s">
        <v>53</v>
      </c>
      <c r="H70" s="91" t="s">
        <v>66</v>
      </c>
      <c r="I70" s="92">
        <v>252</v>
      </c>
      <c r="J70" s="92">
        <v>228</v>
      </c>
      <c r="K70" s="92">
        <v>240</v>
      </c>
      <c r="L70" s="92">
        <v>257</v>
      </c>
      <c r="M70" s="92">
        <v>251</v>
      </c>
      <c r="N70" s="92">
        <f t="shared" si="1"/>
        <v>-6</v>
      </c>
      <c r="O70" s="93"/>
    </row>
    <row r="71" spans="3:15" x14ac:dyDescent="0.35">
      <c r="C71" s="88">
        <v>58</v>
      </c>
      <c r="D71" s="89">
        <v>223182000182</v>
      </c>
      <c r="E71" s="90" t="s">
        <v>15</v>
      </c>
      <c r="F71" s="91" t="s">
        <v>566</v>
      </c>
      <c r="G71" s="91" t="s">
        <v>53</v>
      </c>
      <c r="H71" s="91" t="s">
        <v>66</v>
      </c>
      <c r="I71" s="92">
        <v>252</v>
      </c>
      <c r="J71" s="92">
        <v>228</v>
      </c>
      <c r="K71" s="92">
        <v>233</v>
      </c>
      <c r="L71" s="92">
        <v>240</v>
      </c>
      <c r="M71" s="92">
        <v>250</v>
      </c>
      <c r="N71" s="92">
        <f t="shared" si="1"/>
        <v>10</v>
      </c>
      <c r="O71" s="93"/>
    </row>
    <row r="72" spans="3:15" x14ac:dyDescent="0.35">
      <c r="C72" s="88">
        <v>59</v>
      </c>
      <c r="D72" s="89">
        <v>123466000021</v>
      </c>
      <c r="E72" s="90" t="s">
        <v>16</v>
      </c>
      <c r="F72" s="91" t="s">
        <v>551</v>
      </c>
      <c r="G72" s="91" t="s">
        <v>55</v>
      </c>
      <c r="H72" s="91" t="s">
        <v>66</v>
      </c>
      <c r="I72" s="92">
        <v>252</v>
      </c>
      <c r="J72" s="92">
        <v>245</v>
      </c>
      <c r="K72" s="92">
        <v>246</v>
      </c>
      <c r="L72" s="92">
        <v>253</v>
      </c>
      <c r="M72" s="92">
        <v>250</v>
      </c>
      <c r="N72" s="92">
        <f t="shared" si="1"/>
        <v>-3</v>
      </c>
      <c r="O72" s="93"/>
    </row>
    <row r="73" spans="3:15" x14ac:dyDescent="0.35">
      <c r="C73" s="88">
        <v>60</v>
      </c>
      <c r="D73" s="89">
        <v>123555000477</v>
      </c>
      <c r="E73" s="90" t="s">
        <v>23</v>
      </c>
      <c r="F73" s="91" t="s">
        <v>560</v>
      </c>
      <c r="G73" s="91" t="s">
        <v>55</v>
      </c>
      <c r="H73" s="91" t="s">
        <v>66</v>
      </c>
      <c r="I73" s="92">
        <v>237</v>
      </c>
      <c r="J73" s="92">
        <v>248</v>
      </c>
      <c r="K73" s="92">
        <v>242</v>
      </c>
      <c r="L73" s="92">
        <v>245</v>
      </c>
      <c r="M73" s="92">
        <v>250</v>
      </c>
      <c r="N73" s="92">
        <f t="shared" si="1"/>
        <v>5</v>
      </c>
      <c r="O73" s="93"/>
    </row>
    <row r="74" spans="3:15" x14ac:dyDescent="0.35">
      <c r="C74" s="88">
        <v>61</v>
      </c>
      <c r="D74" s="89">
        <v>223574000024</v>
      </c>
      <c r="E74" s="90" t="s">
        <v>38</v>
      </c>
      <c r="F74" s="91" t="s">
        <v>241</v>
      </c>
      <c r="G74" s="91" t="s">
        <v>53</v>
      </c>
      <c r="H74" s="91" t="s">
        <v>66</v>
      </c>
      <c r="I74" s="92">
        <v>224</v>
      </c>
      <c r="J74" s="92">
        <v>228</v>
      </c>
      <c r="K74" s="92">
        <v>221</v>
      </c>
      <c r="L74" s="92">
        <v>212</v>
      </c>
      <c r="M74" s="92">
        <v>250</v>
      </c>
      <c r="N74" s="92">
        <f t="shared" si="1"/>
        <v>38</v>
      </c>
      <c r="O74" s="93"/>
    </row>
    <row r="75" spans="3:15" x14ac:dyDescent="0.35">
      <c r="C75" s="88">
        <v>62</v>
      </c>
      <c r="D75" s="89">
        <v>123807000017</v>
      </c>
      <c r="E75" s="90" t="s">
        <v>20</v>
      </c>
      <c r="F75" s="91" t="s">
        <v>568</v>
      </c>
      <c r="G75" s="91" t="s">
        <v>55</v>
      </c>
      <c r="H75" s="91" t="s">
        <v>66</v>
      </c>
      <c r="I75" s="92">
        <v>233</v>
      </c>
      <c r="J75" s="92">
        <v>225</v>
      </c>
      <c r="K75" s="92">
        <v>238</v>
      </c>
      <c r="L75" s="92">
        <v>238</v>
      </c>
      <c r="M75" s="92">
        <v>249</v>
      </c>
      <c r="N75" s="92">
        <f t="shared" si="1"/>
        <v>11</v>
      </c>
      <c r="O75" s="93"/>
    </row>
    <row r="76" spans="3:15" x14ac:dyDescent="0.35">
      <c r="C76" s="88">
        <v>63</v>
      </c>
      <c r="D76" s="89">
        <v>123855000347</v>
      </c>
      <c r="E76" s="90" t="s">
        <v>34</v>
      </c>
      <c r="F76" s="91" t="s">
        <v>88</v>
      </c>
      <c r="G76" s="91" t="s">
        <v>55</v>
      </c>
      <c r="H76" s="91" t="s">
        <v>66</v>
      </c>
      <c r="I76" s="92">
        <v>247</v>
      </c>
      <c r="J76" s="92">
        <v>239</v>
      </c>
      <c r="K76" s="92">
        <v>243</v>
      </c>
      <c r="L76" s="92">
        <v>245</v>
      </c>
      <c r="M76" s="92">
        <v>249</v>
      </c>
      <c r="N76" s="92">
        <f t="shared" si="1"/>
        <v>4</v>
      </c>
      <c r="O76" s="93"/>
    </row>
    <row r="77" spans="3:15" x14ac:dyDescent="0.35">
      <c r="C77" s="88">
        <v>64</v>
      </c>
      <c r="D77" s="89">
        <v>223466002649</v>
      </c>
      <c r="E77" s="90" t="s">
        <v>16</v>
      </c>
      <c r="F77" s="91" t="s">
        <v>622</v>
      </c>
      <c r="G77" s="91" t="s">
        <v>53</v>
      </c>
      <c r="H77" s="91" t="s">
        <v>66</v>
      </c>
      <c r="I77" s="92">
        <v>212</v>
      </c>
      <c r="J77" s="92">
        <v>214</v>
      </c>
      <c r="K77" s="92">
        <v>228</v>
      </c>
      <c r="L77" s="92">
        <v>214</v>
      </c>
      <c r="M77" s="92">
        <v>248</v>
      </c>
      <c r="N77" s="92">
        <f t="shared" si="1"/>
        <v>34</v>
      </c>
      <c r="O77" s="93"/>
    </row>
    <row r="78" spans="3:15" x14ac:dyDescent="0.35">
      <c r="C78" s="88">
        <v>65</v>
      </c>
      <c r="D78" s="89">
        <v>223686000175</v>
      </c>
      <c r="E78" s="90" t="s">
        <v>17</v>
      </c>
      <c r="F78" s="91" t="s">
        <v>609</v>
      </c>
      <c r="G78" s="91" t="s">
        <v>53</v>
      </c>
      <c r="H78" s="91" t="s">
        <v>66</v>
      </c>
      <c r="I78" s="92">
        <v>221</v>
      </c>
      <c r="J78" s="92">
        <v>215</v>
      </c>
      <c r="K78" s="92">
        <v>220</v>
      </c>
      <c r="L78" s="92">
        <v>233</v>
      </c>
      <c r="M78" s="92">
        <v>248</v>
      </c>
      <c r="N78" s="92">
        <f t="shared" ref="N78:N109" si="2">M78-L78</f>
        <v>15</v>
      </c>
      <c r="O78" s="93"/>
    </row>
    <row r="79" spans="3:15" x14ac:dyDescent="0.35">
      <c r="C79" s="88">
        <v>66</v>
      </c>
      <c r="D79" s="89">
        <v>123068000011</v>
      </c>
      <c r="E79" s="90" t="s">
        <v>27</v>
      </c>
      <c r="F79" s="91" t="s">
        <v>537</v>
      </c>
      <c r="G79" s="91" t="s">
        <v>55</v>
      </c>
      <c r="H79" s="91" t="s">
        <v>66</v>
      </c>
      <c r="I79" s="92">
        <v>220</v>
      </c>
      <c r="J79" s="92">
        <v>230</v>
      </c>
      <c r="K79" s="92">
        <v>230</v>
      </c>
      <c r="L79" s="92">
        <v>234</v>
      </c>
      <c r="M79" s="92">
        <v>247</v>
      </c>
      <c r="N79" s="92">
        <f t="shared" si="2"/>
        <v>13</v>
      </c>
      <c r="O79" s="93"/>
    </row>
    <row r="80" spans="3:15" x14ac:dyDescent="0.35">
      <c r="C80" s="88">
        <v>67</v>
      </c>
      <c r="D80" s="89">
        <v>223500000324</v>
      </c>
      <c r="E80" s="90" t="s">
        <v>26</v>
      </c>
      <c r="F80" s="91" t="s">
        <v>569</v>
      </c>
      <c r="G80" s="91" t="s">
        <v>53</v>
      </c>
      <c r="H80" s="91" t="s">
        <v>66</v>
      </c>
      <c r="I80" s="92">
        <v>235</v>
      </c>
      <c r="J80" s="92">
        <v>218</v>
      </c>
      <c r="K80" s="92">
        <v>239</v>
      </c>
      <c r="L80" s="92">
        <v>237</v>
      </c>
      <c r="M80" s="92">
        <v>247</v>
      </c>
      <c r="N80" s="92">
        <f t="shared" si="2"/>
        <v>10</v>
      </c>
      <c r="O80" s="93"/>
    </row>
    <row r="81" spans="3:15" x14ac:dyDescent="0.35">
      <c r="C81" s="88">
        <v>68</v>
      </c>
      <c r="D81" s="89">
        <v>223162001042</v>
      </c>
      <c r="E81" s="90" t="s">
        <v>14</v>
      </c>
      <c r="F81" s="91" t="s">
        <v>604</v>
      </c>
      <c r="G81" s="91" t="s">
        <v>53</v>
      </c>
      <c r="H81" s="91" t="s">
        <v>66</v>
      </c>
      <c r="I81" s="92">
        <v>237</v>
      </c>
      <c r="J81" s="92">
        <v>221</v>
      </c>
      <c r="K81" s="92">
        <v>220</v>
      </c>
      <c r="L81" s="92">
        <v>237</v>
      </c>
      <c r="M81" s="92">
        <v>246</v>
      </c>
      <c r="N81" s="92">
        <f t="shared" si="2"/>
        <v>9</v>
      </c>
      <c r="O81" s="93"/>
    </row>
    <row r="82" spans="3:15" x14ac:dyDescent="0.35">
      <c r="C82" s="88">
        <v>69</v>
      </c>
      <c r="D82" s="89">
        <v>223162001646</v>
      </c>
      <c r="E82" s="90" t="s">
        <v>14</v>
      </c>
      <c r="F82" s="91" t="s">
        <v>578</v>
      </c>
      <c r="G82" s="91" t="s">
        <v>53</v>
      </c>
      <c r="H82" s="91" t="s">
        <v>66</v>
      </c>
      <c r="I82" s="92">
        <v>227</v>
      </c>
      <c r="J82" s="92">
        <v>222</v>
      </c>
      <c r="K82" s="92">
        <v>222</v>
      </c>
      <c r="L82" s="92">
        <v>244</v>
      </c>
      <c r="M82" s="92">
        <v>246</v>
      </c>
      <c r="N82" s="92">
        <f t="shared" si="2"/>
        <v>2</v>
      </c>
      <c r="O82" s="93"/>
    </row>
    <row r="83" spans="3:15" x14ac:dyDescent="0.35">
      <c r="C83" s="88">
        <v>70</v>
      </c>
      <c r="D83" s="89">
        <v>223189000056</v>
      </c>
      <c r="E83" s="90" t="s">
        <v>18</v>
      </c>
      <c r="F83" s="91" t="s">
        <v>610</v>
      </c>
      <c r="G83" s="91" t="s">
        <v>53</v>
      </c>
      <c r="H83" s="91" t="s">
        <v>66</v>
      </c>
      <c r="I83" s="92">
        <v>219</v>
      </c>
      <c r="J83" s="92">
        <v>230</v>
      </c>
      <c r="K83" s="92">
        <v>226</v>
      </c>
      <c r="L83" s="92">
        <v>231</v>
      </c>
      <c r="M83" s="92">
        <v>246</v>
      </c>
      <c r="N83" s="92">
        <f t="shared" si="2"/>
        <v>15</v>
      </c>
      <c r="O83" s="93"/>
    </row>
    <row r="84" spans="3:15" x14ac:dyDescent="0.35">
      <c r="C84" s="88">
        <v>71</v>
      </c>
      <c r="D84" s="89">
        <v>123500000249</v>
      </c>
      <c r="E84" s="90" t="s">
        <v>26</v>
      </c>
      <c r="F84" s="91" t="s">
        <v>594</v>
      </c>
      <c r="G84" s="91" t="s">
        <v>53</v>
      </c>
      <c r="H84" s="91" t="s">
        <v>66</v>
      </c>
      <c r="I84" s="92">
        <v>231</v>
      </c>
      <c r="J84" s="92">
        <v>227</v>
      </c>
      <c r="K84" s="92">
        <v>229</v>
      </c>
      <c r="L84" s="92">
        <v>240</v>
      </c>
      <c r="M84" s="92">
        <v>246</v>
      </c>
      <c r="N84" s="92">
        <f t="shared" si="2"/>
        <v>6</v>
      </c>
      <c r="O84" s="93"/>
    </row>
    <row r="85" spans="3:15" x14ac:dyDescent="0.35">
      <c r="C85" s="88">
        <v>72</v>
      </c>
      <c r="D85" s="89">
        <v>223162001166</v>
      </c>
      <c r="E85" s="90" t="s">
        <v>14</v>
      </c>
      <c r="F85" s="91" t="s">
        <v>564</v>
      </c>
      <c r="G85" s="91" t="s">
        <v>53</v>
      </c>
      <c r="H85" s="91" t="s">
        <v>66</v>
      </c>
      <c r="I85" s="92"/>
      <c r="J85" s="92"/>
      <c r="K85" s="92"/>
      <c r="L85" s="92"/>
      <c r="M85" s="92">
        <v>246</v>
      </c>
      <c r="N85" s="92">
        <f t="shared" si="2"/>
        <v>246</v>
      </c>
      <c r="O85" s="93"/>
    </row>
    <row r="86" spans="3:15" x14ac:dyDescent="0.35">
      <c r="C86" s="88">
        <v>73</v>
      </c>
      <c r="D86" s="89">
        <v>123090000301</v>
      </c>
      <c r="E86" s="90" t="s">
        <v>25</v>
      </c>
      <c r="F86" s="91" t="s">
        <v>589</v>
      </c>
      <c r="G86" s="91" t="s">
        <v>53</v>
      </c>
      <c r="H86" s="91" t="s">
        <v>66</v>
      </c>
      <c r="I86" s="92">
        <v>252</v>
      </c>
      <c r="J86" s="92">
        <v>231</v>
      </c>
      <c r="K86" s="92">
        <v>234</v>
      </c>
      <c r="L86" s="92">
        <v>231</v>
      </c>
      <c r="M86" s="92">
        <v>245</v>
      </c>
      <c r="N86" s="92">
        <f t="shared" si="2"/>
        <v>14</v>
      </c>
      <c r="O86" s="93"/>
    </row>
    <row r="87" spans="3:15" x14ac:dyDescent="0.35">
      <c r="C87" s="88">
        <v>74</v>
      </c>
      <c r="D87" s="89">
        <v>223182000140</v>
      </c>
      <c r="E87" s="90" t="s">
        <v>15</v>
      </c>
      <c r="F87" s="91" t="s">
        <v>567</v>
      </c>
      <c r="G87" s="91" t="s">
        <v>53</v>
      </c>
      <c r="H87" s="91" t="s">
        <v>66</v>
      </c>
      <c r="I87" s="92">
        <v>230</v>
      </c>
      <c r="J87" s="92">
        <v>235</v>
      </c>
      <c r="K87" s="92">
        <v>236</v>
      </c>
      <c r="L87" s="92">
        <v>241</v>
      </c>
      <c r="M87" s="92">
        <v>245</v>
      </c>
      <c r="N87" s="92">
        <f t="shared" si="2"/>
        <v>4</v>
      </c>
      <c r="O87" s="93"/>
    </row>
    <row r="88" spans="3:15" x14ac:dyDescent="0.35">
      <c r="C88" s="88">
        <v>75</v>
      </c>
      <c r="D88" s="89">
        <v>223189000030</v>
      </c>
      <c r="E88" s="90" t="s">
        <v>18</v>
      </c>
      <c r="F88" s="91" t="s">
        <v>618</v>
      </c>
      <c r="G88" s="91" t="s">
        <v>53</v>
      </c>
      <c r="H88" s="91" t="s">
        <v>66</v>
      </c>
      <c r="I88" s="92">
        <v>210</v>
      </c>
      <c r="J88" s="92">
        <v>218</v>
      </c>
      <c r="K88" s="92">
        <v>223</v>
      </c>
      <c r="L88" s="92">
        <v>215</v>
      </c>
      <c r="M88" s="92">
        <v>245</v>
      </c>
      <c r="N88" s="92">
        <f t="shared" si="2"/>
        <v>30</v>
      </c>
      <c r="O88" s="93"/>
    </row>
    <row r="89" spans="3:15" x14ac:dyDescent="0.35">
      <c r="C89" s="88">
        <v>76</v>
      </c>
      <c r="D89" s="89">
        <v>223466000891</v>
      </c>
      <c r="E89" s="90" t="s">
        <v>16</v>
      </c>
      <c r="F89" s="91" t="s">
        <v>593</v>
      </c>
      <c r="G89" s="91" t="s">
        <v>53</v>
      </c>
      <c r="H89" s="91" t="s">
        <v>66</v>
      </c>
      <c r="I89" s="92">
        <v>269</v>
      </c>
      <c r="J89" s="92">
        <v>260</v>
      </c>
      <c r="K89" s="92">
        <v>217</v>
      </c>
      <c r="L89" s="92">
        <v>273</v>
      </c>
      <c r="M89" s="92">
        <v>245</v>
      </c>
      <c r="N89" s="92">
        <f t="shared" si="2"/>
        <v>-28</v>
      </c>
      <c r="O89" s="93"/>
    </row>
    <row r="90" spans="3:15" x14ac:dyDescent="0.35">
      <c r="C90" s="88">
        <v>77</v>
      </c>
      <c r="D90" s="89">
        <v>223574000245</v>
      </c>
      <c r="E90" s="90" t="s">
        <v>38</v>
      </c>
      <c r="F90" s="91" t="s">
        <v>612</v>
      </c>
      <c r="G90" s="91" t="s">
        <v>53</v>
      </c>
      <c r="H90" s="91" t="s">
        <v>66</v>
      </c>
      <c r="I90" s="92">
        <v>217</v>
      </c>
      <c r="J90" s="92">
        <v>220</v>
      </c>
      <c r="K90" s="92">
        <v>208</v>
      </c>
      <c r="L90" s="92">
        <v>229</v>
      </c>
      <c r="M90" s="92">
        <v>245</v>
      </c>
      <c r="N90" s="92">
        <f t="shared" si="2"/>
        <v>16</v>
      </c>
      <c r="O90" s="93"/>
    </row>
    <row r="91" spans="3:15" x14ac:dyDescent="0.35">
      <c r="C91" s="88">
        <v>78</v>
      </c>
      <c r="D91" s="89">
        <v>223678000221</v>
      </c>
      <c r="E91" s="90" t="s">
        <v>37</v>
      </c>
      <c r="F91" s="91" t="s">
        <v>562</v>
      </c>
      <c r="G91" s="91" t="s">
        <v>53</v>
      </c>
      <c r="H91" s="91" t="s">
        <v>66</v>
      </c>
      <c r="I91" s="92">
        <v>226</v>
      </c>
      <c r="J91" s="92">
        <v>216</v>
      </c>
      <c r="K91" s="92">
        <v>233</v>
      </c>
      <c r="L91" s="92">
        <v>247</v>
      </c>
      <c r="M91" s="92">
        <v>245</v>
      </c>
      <c r="N91" s="92">
        <f t="shared" si="2"/>
        <v>-2</v>
      </c>
      <c r="O91" s="93"/>
    </row>
    <row r="92" spans="3:15" x14ac:dyDescent="0.35">
      <c r="C92" s="88">
        <v>79</v>
      </c>
      <c r="D92" s="89">
        <v>223807000330</v>
      </c>
      <c r="E92" s="90" t="s">
        <v>20</v>
      </c>
      <c r="F92" s="91" t="s">
        <v>586</v>
      </c>
      <c r="G92" s="91" t="s">
        <v>53</v>
      </c>
      <c r="H92" s="91" t="s">
        <v>66</v>
      </c>
      <c r="I92" s="92">
        <v>227</v>
      </c>
      <c r="J92" s="92">
        <v>219</v>
      </c>
      <c r="K92" s="92">
        <v>236</v>
      </c>
      <c r="L92" s="92">
        <v>226</v>
      </c>
      <c r="M92" s="92">
        <v>245</v>
      </c>
      <c r="N92" s="92">
        <f t="shared" si="2"/>
        <v>19</v>
      </c>
      <c r="O92" s="93"/>
    </row>
    <row r="93" spans="3:15" x14ac:dyDescent="0.35">
      <c r="C93" s="88">
        <v>80</v>
      </c>
      <c r="D93" s="89">
        <v>223162000950</v>
      </c>
      <c r="E93" s="90" t="s">
        <v>14</v>
      </c>
      <c r="F93" s="91" t="s">
        <v>559</v>
      </c>
      <c r="G93" s="91" t="s">
        <v>53</v>
      </c>
      <c r="H93" s="91" t="s">
        <v>66</v>
      </c>
      <c r="I93" s="92">
        <v>231</v>
      </c>
      <c r="J93" s="92">
        <v>225</v>
      </c>
      <c r="K93" s="92">
        <v>249</v>
      </c>
      <c r="L93" s="92">
        <v>236</v>
      </c>
      <c r="M93" s="92">
        <v>244</v>
      </c>
      <c r="N93" s="92">
        <f t="shared" si="2"/>
        <v>8</v>
      </c>
      <c r="O93" s="93"/>
    </row>
    <row r="94" spans="3:15" x14ac:dyDescent="0.35">
      <c r="C94" s="88">
        <v>81</v>
      </c>
      <c r="D94" s="89">
        <v>123464000016</v>
      </c>
      <c r="E94" s="90" t="s">
        <v>19</v>
      </c>
      <c r="F94" s="91" t="s">
        <v>74</v>
      </c>
      <c r="G94" s="91" t="s">
        <v>55</v>
      </c>
      <c r="H94" s="91" t="s">
        <v>66</v>
      </c>
      <c r="I94" s="92">
        <v>234</v>
      </c>
      <c r="J94" s="92">
        <v>232</v>
      </c>
      <c r="K94" s="92">
        <v>241</v>
      </c>
      <c r="L94" s="92">
        <v>238</v>
      </c>
      <c r="M94" s="92">
        <v>244</v>
      </c>
      <c r="N94" s="92">
        <f t="shared" si="2"/>
        <v>6</v>
      </c>
      <c r="O94" s="93"/>
    </row>
    <row r="95" spans="3:15" x14ac:dyDescent="0.35">
      <c r="C95" s="88">
        <v>82</v>
      </c>
      <c r="D95" s="89">
        <v>123570000521</v>
      </c>
      <c r="E95" s="90" t="s">
        <v>24</v>
      </c>
      <c r="F95" s="91" t="s">
        <v>583</v>
      </c>
      <c r="G95" s="91" t="s">
        <v>55</v>
      </c>
      <c r="H95" s="91" t="s">
        <v>66</v>
      </c>
      <c r="I95" s="92">
        <v>229</v>
      </c>
      <c r="J95" s="92">
        <v>243</v>
      </c>
      <c r="K95" s="92">
        <v>234</v>
      </c>
      <c r="L95" s="92">
        <v>237</v>
      </c>
      <c r="M95" s="92">
        <v>244</v>
      </c>
      <c r="N95" s="92">
        <f t="shared" si="2"/>
        <v>7</v>
      </c>
      <c r="O95" s="93"/>
    </row>
    <row r="96" spans="3:15" x14ac:dyDescent="0.35">
      <c r="C96" s="88">
        <v>83</v>
      </c>
      <c r="D96" s="89">
        <v>223675000424</v>
      </c>
      <c r="E96" s="90" t="s">
        <v>21</v>
      </c>
      <c r="F96" s="91" t="s">
        <v>281</v>
      </c>
      <c r="G96" s="91" t="s">
        <v>53</v>
      </c>
      <c r="H96" s="91" t="s">
        <v>66</v>
      </c>
      <c r="I96" s="92">
        <v>225</v>
      </c>
      <c r="J96" s="92">
        <v>224</v>
      </c>
      <c r="K96" s="92">
        <v>233</v>
      </c>
      <c r="L96" s="92">
        <v>244</v>
      </c>
      <c r="M96" s="92">
        <v>244</v>
      </c>
      <c r="N96" s="92">
        <f t="shared" si="2"/>
        <v>0</v>
      </c>
      <c r="O96" s="93"/>
    </row>
    <row r="97" spans="3:15" x14ac:dyDescent="0.35">
      <c r="C97" s="88">
        <v>84</v>
      </c>
      <c r="D97" s="89">
        <v>223570000186</v>
      </c>
      <c r="E97" s="90" t="s">
        <v>24</v>
      </c>
      <c r="F97" s="91" t="s">
        <v>573</v>
      </c>
      <c r="G97" s="91" t="s">
        <v>53</v>
      </c>
      <c r="H97" s="91" t="s">
        <v>66</v>
      </c>
      <c r="I97" s="92"/>
      <c r="J97" s="92"/>
      <c r="K97" s="92"/>
      <c r="L97" s="92"/>
      <c r="M97" s="92">
        <v>244</v>
      </c>
      <c r="N97" s="92">
        <f t="shared" si="2"/>
        <v>244</v>
      </c>
      <c r="O97" s="93"/>
    </row>
    <row r="98" spans="3:15" x14ac:dyDescent="0.35">
      <c r="C98" s="88">
        <v>85</v>
      </c>
      <c r="D98" s="89">
        <v>223182000476</v>
      </c>
      <c r="E98" s="90" t="s">
        <v>15</v>
      </c>
      <c r="F98" s="91" t="s">
        <v>151</v>
      </c>
      <c r="G98" s="91" t="s">
        <v>53</v>
      </c>
      <c r="H98" s="91" t="s">
        <v>66</v>
      </c>
      <c r="I98" s="92">
        <v>213</v>
      </c>
      <c r="J98" s="92">
        <v>219</v>
      </c>
      <c r="K98" s="92">
        <v>240</v>
      </c>
      <c r="L98" s="92">
        <v>236</v>
      </c>
      <c r="M98" s="92">
        <v>243</v>
      </c>
      <c r="N98" s="92">
        <f t="shared" si="2"/>
        <v>7</v>
      </c>
      <c r="O98" s="93"/>
    </row>
    <row r="99" spans="3:15" x14ac:dyDescent="0.35">
      <c r="C99" s="88">
        <v>86</v>
      </c>
      <c r="D99" s="89">
        <v>223570000241</v>
      </c>
      <c r="E99" s="90" t="s">
        <v>24</v>
      </c>
      <c r="F99" s="91" t="s">
        <v>602</v>
      </c>
      <c r="G99" s="91" t="s">
        <v>53</v>
      </c>
      <c r="H99" s="91" t="s">
        <v>66</v>
      </c>
      <c r="I99" s="92">
        <v>246</v>
      </c>
      <c r="J99" s="92">
        <v>223</v>
      </c>
      <c r="K99" s="92">
        <v>219</v>
      </c>
      <c r="L99" s="92">
        <v>233</v>
      </c>
      <c r="M99" s="92">
        <v>243</v>
      </c>
      <c r="N99" s="92">
        <f t="shared" si="2"/>
        <v>10</v>
      </c>
      <c r="O99" s="93"/>
    </row>
    <row r="100" spans="3:15" x14ac:dyDescent="0.35">
      <c r="C100" s="88">
        <v>87</v>
      </c>
      <c r="D100" s="89">
        <v>223574000334</v>
      </c>
      <c r="E100" s="90" t="s">
        <v>38</v>
      </c>
      <c r="F100" s="91" t="s">
        <v>571</v>
      </c>
      <c r="G100" s="91" t="s">
        <v>55</v>
      </c>
      <c r="H100" s="91" t="s">
        <v>66</v>
      </c>
      <c r="I100" s="92">
        <v>235</v>
      </c>
      <c r="J100" s="92">
        <v>228</v>
      </c>
      <c r="K100" s="92">
        <v>247</v>
      </c>
      <c r="L100" s="92">
        <v>235</v>
      </c>
      <c r="M100" s="92">
        <v>243</v>
      </c>
      <c r="N100" s="92">
        <f t="shared" si="2"/>
        <v>8</v>
      </c>
      <c r="O100" s="93"/>
    </row>
    <row r="101" spans="3:15" x14ac:dyDescent="0.35">
      <c r="C101" s="88">
        <v>88</v>
      </c>
      <c r="D101" s="89">
        <v>223807000992</v>
      </c>
      <c r="E101" s="90" t="s">
        <v>20</v>
      </c>
      <c r="F101" s="91" t="s">
        <v>587</v>
      </c>
      <c r="G101" s="91" t="s">
        <v>53</v>
      </c>
      <c r="H101" s="91" t="s">
        <v>66</v>
      </c>
      <c r="I101" s="92">
        <v>233</v>
      </c>
      <c r="J101" s="92">
        <v>231</v>
      </c>
      <c r="K101" s="92">
        <v>235</v>
      </c>
      <c r="L101" s="92">
        <v>233</v>
      </c>
      <c r="M101" s="92">
        <v>243</v>
      </c>
      <c r="N101" s="92">
        <f t="shared" si="2"/>
        <v>10</v>
      </c>
      <c r="O101" s="93"/>
    </row>
    <row r="102" spans="3:15" x14ac:dyDescent="0.35">
      <c r="C102" s="88">
        <v>89</v>
      </c>
      <c r="D102" s="89">
        <v>223807001875</v>
      </c>
      <c r="E102" s="90" t="s">
        <v>20</v>
      </c>
      <c r="F102" s="91" t="s">
        <v>657</v>
      </c>
      <c r="G102" s="91" t="s">
        <v>53</v>
      </c>
      <c r="H102" s="91" t="s">
        <v>66</v>
      </c>
      <c r="I102" s="92">
        <v>198</v>
      </c>
      <c r="J102" s="92">
        <v>207</v>
      </c>
      <c r="K102" s="92">
        <v>218</v>
      </c>
      <c r="L102" s="92">
        <v>208</v>
      </c>
      <c r="M102" s="92">
        <v>243</v>
      </c>
      <c r="N102" s="92">
        <f t="shared" si="2"/>
        <v>35</v>
      </c>
      <c r="O102" s="93"/>
    </row>
    <row r="103" spans="3:15" x14ac:dyDescent="0.35">
      <c r="C103" s="88">
        <v>90</v>
      </c>
      <c r="D103" s="89">
        <v>123580000210</v>
      </c>
      <c r="E103" s="90" t="s">
        <v>29</v>
      </c>
      <c r="F103" s="91" t="s">
        <v>79</v>
      </c>
      <c r="G103" s="91" t="s">
        <v>55</v>
      </c>
      <c r="H103" s="91" t="s">
        <v>66</v>
      </c>
      <c r="I103" s="92">
        <v>231</v>
      </c>
      <c r="J103" s="92">
        <v>230</v>
      </c>
      <c r="K103" s="92">
        <v>242</v>
      </c>
      <c r="L103" s="92">
        <v>244</v>
      </c>
      <c r="M103" s="92">
        <v>242</v>
      </c>
      <c r="N103" s="92">
        <f t="shared" si="2"/>
        <v>-2</v>
      </c>
      <c r="O103" s="93"/>
    </row>
    <row r="104" spans="3:15" x14ac:dyDescent="0.35">
      <c r="C104" s="88">
        <v>91</v>
      </c>
      <c r="D104" s="89">
        <v>123068000313</v>
      </c>
      <c r="E104" s="90" t="s">
        <v>27</v>
      </c>
      <c r="F104" s="91" t="s">
        <v>532</v>
      </c>
      <c r="G104" s="91" t="s">
        <v>55</v>
      </c>
      <c r="H104" s="91" t="s">
        <v>66</v>
      </c>
      <c r="I104" s="92">
        <v>229</v>
      </c>
      <c r="J104" s="92">
        <v>217</v>
      </c>
      <c r="K104" s="92">
        <v>226</v>
      </c>
      <c r="L104" s="92">
        <v>224</v>
      </c>
      <c r="M104" s="92">
        <v>241</v>
      </c>
      <c r="N104" s="92">
        <f t="shared" si="2"/>
        <v>17</v>
      </c>
      <c r="O104" s="93"/>
    </row>
    <row r="105" spans="3:15" x14ac:dyDescent="0.35">
      <c r="C105" s="88">
        <v>92</v>
      </c>
      <c r="D105" s="89">
        <v>123670000383</v>
      </c>
      <c r="E105" s="90" t="s">
        <v>39</v>
      </c>
      <c r="F105" s="91" t="s">
        <v>598</v>
      </c>
      <c r="G105" s="91" t="s">
        <v>55</v>
      </c>
      <c r="H105" s="91" t="s">
        <v>66</v>
      </c>
      <c r="I105" s="92">
        <v>231</v>
      </c>
      <c r="J105" s="92">
        <v>230</v>
      </c>
      <c r="K105" s="92">
        <v>228</v>
      </c>
      <c r="L105" s="92">
        <v>233</v>
      </c>
      <c r="M105" s="92">
        <v>241</v>
      </c>
      <c r="N105" s="92">
        <f t="shared" si="2"/>
        <v>8</v>
      </c>
      <c r="O105" s="93"/>
    </row>
    <row r="106" spans="3:15" x14ac:dyDescent="0.35">
      <c r="C106" s="88">
        <v>93</v>
      </c>
      <c r="D106" s="89">
        <v>123672000054</v>
      </c>
      <c r="E106" s="90" t="s">
        <v>30</v>
      </c>
      <c r="F106" s="91" t="s">
        <v>614</v>
      </c>
      <c r="G106" s="91" t="s">
        <v>53</v>
      </c>
      <c r="H106" s="91" t="s">
        <v>66</v>
      </c>
      <c r="I106" s="92">
        <v>226</v>
      </c>
      <c r="J106" s="92">
        <v>218</v>
      </c>
      <c r="K106" s="92">
        <v>216</v>
      </c>
      <c r="L106" s="92">
        <v>236</v>
      </c>
      <c r="M106" s="92">
        <v>241</v>
      </c>
      <c r="N106" s="92">
        <f t="shared" si="2"/>
        <v>5</v>
      </c>
      <c r="O106" s="93"/>
    </row>
    <row r="107" spans="3:15" x14ac:dyDescent="0.35">
      <c r="C107" s="88">
        <v>94</v>
      </c>
      <c r="D107" s="89">
        <v>123807000734</v>
      </c>
      <c r="E107" s="90" t="s">
        <v>20</v>
      </c>
      <c r="F107" s="91" t="s">
        <v>557</v>
      </c>
      <c r="G107" s="91" t="s">
        <v>55</v>
      </c>
      <c r="H107" s="91" t="s">
        <v>66</v>
      </c>
      <c r="I107" s="92">
        <v>228</v>
      </c>
      <c r="J107" s="92">
        <v>237</v>
      </c>
      <c r="K107" s="92">
        <v>251</v>
      </c>
      <c r="L107" s="92">
        <v>241</v>
      </c>
      <c r="M107" s="92">
        <v>241</v>
      </c>
      <c r="N107" s="92">
        <f t="shared" si="2"/>
        <v>0</v>
      </c>
      <c r="O107" s="93"/>
    </row>
    <row r="108" spans="3:15" x14ac:dyDescent="0.35">
      <c r="C108" s="88">
        <v>95</v>
      </c>
      <c r="D108" s="89">
        <v>123162000459</v>
      </c>
      <c r="E108" s="90" t="s">
        <v>14</v>
      </c>
      <c r="F108" s="91" t="s">
        <v>575</v>
      </c>
      <c r="G108" s="91" t="s">
        <v>55</v>
      </c>
      <c r="H108" s="91" t="s">
        <v>66</v>
      </c>
      <c r="I108" s="92">
        <v>227</v>
      </c>
      <c r="J108" s="92">
        <v>239</v>
      </c>
      <c r="K108" s="92">
        <v>239</v>
      </c>
      <c r="L108" s="92">
        <v>234</v>
      </c>
      <c r="M108" s="92">
        <v>240</v>
      </c>
      <c r="N108" s="92">
        <f t="shared" si="2"/>
        <v>6</v>
      </c>
      <c r="O108" s="93"/>
    </row>
    <row r="109" spans="3:15" x14ac:dyDescent="0.35">
      <c r="C109" s="88">
        <v>96</v>
      </c>
      <c r="D109" s="89">
        <v>223068000113</v>
      </c>
      <c r="E109" s="90" t="s">
        <v>22</v>
      </c>
      <c r="F109" s="91" t="s">
        <v>579</v>
      </c>
      <c r="G109" s="91" t="s">
        <v>55</v>
      </c>
      <c r="H109" s="91" t="s">
        <v>66</v>
      </c>
      <c r="I109" s="92">
        <v>230</v>
      </c>
      <c r="J109" s="92">
        <v>228</v>
      </c>
      <c r="K109" s="92">
        <v>240</v>
      </c>
      <c r="L109" s="92">
        <v>234</v>
      </c>
      <c r="M109" s="92">
        <v>240</v>
      </c>
      <c r="N109" s="92">
        <f t="shared" si="2"/>
        <v>6</v>
      </c>
      <c r="O109" s="93"/>
    </row>
    <row r="110" spans="3:15" x14ac:dyDescent="0.35">
      <c r="C110" s="88">
        <v>97</v>
      </c>
      <c r="D110" s="89">
        <v>223570000178</v>
      </c>
      <c r="E110" s="90" t="s">
        <v>24</v>
      </c>
      <c r="F110" s="91" t="s">
        <v>611</v>
      </c>
      <c r="G110" s="91" t="s">
        <v>53</v>
      </c>
      <c r="H110" s="91" t="s">
        <v>66</v>
      </c>
      <c r="I110" s="92">
        <v>211</v>
      </c>
      <c r="J110" s="92">
        <v>223</v>
      </c>
      <c r="K110" s="92">
        <v>223</v>
      </c>
      <c r="L110" s="92">
        <v>224</v>
      </c>
      <c r="M110" s="92">
        <v>240</v>
      </c>
      <c r="N110" s="92">
        <f t="shared" ref="N110:N131" si="3">M110-L110</f>
        <v>16</v>
      </c>
      <c r="O110" s="93"/>
    </row>
    <row r="111" spans="3:15" x14ac:dyDescent="0.35">
      <c r="C111" s="88">
        <v>98</v>
      </c>
      <c r="D111" s="89">
        <v>223586000208</v>
      </c>
      <c r="E111" s="90" t="s">
        <v>80</v>
      </c>
      <c r="F111" s="91" t="s">
        <v>646</v>
      </c>
      <c r="G111" s="91" t="s">
        <v>53</v>
      </c>
      <c r="H111" s="91" t="s">
        <v>66</v>
      </c>
      <c r="I111" s="92">
        <v>225</v>
      </c>
      <c r="J111" s="92">
        <v>217</v>
      </c>
      <c r="K111" s="92">
        <v>220</v>
      </c>
      <c r="L111" s="92">
        <v>221</v>
      </c>
      <c r="M111" s="92">
        <v>240</v>
      </c>
      <c r="N111" s="92">
        <f t="shared" si="3"/>
        <v>19</v>
      </c>
      <c r="O111" s="93"/>
    </row>
    <row r="112" spans="3:15" x14ac:dyDescent="0.35">
      <c r="C112" s="88">
        <v>99</v>
      </c>
      <c r="D112" s="89">
        <v>123079000111</v>
      </c>
      <c r="E112" s="90" t="s">
        <v>35</v>
      </c>
      <c r="F112" s="91" t="s">
        <v>603</v>
      </c>
      <c r="G112" s="91" t="s">
        <v>55</v>
      </c>
      <c r="H112" s="91" t="s">
        <v>66</v>
      </c>
      <c r="I112" s="92">
        <v>238</v>
      </c>
      <c r="J112" s="92">
        <v>230</v>
      </c>
      <c r="K112" s="92">
        <v>229</v>
      </c>
      <c r="L112" s="92">
        <v>231</v>
      </c>
      <c r="M112" s="92">
        <v>239</v>
      </c>
      <c r="N112" s="92">
        <f t="shared" si="3"/>
        <v>8</v>
      </c>
      <c r="O112" s="93"/>
    </row>
    <row r="113" spans="3:15" x14ac:dyDescent="0.35">
      <c r="C113" s="88">
        <v>100</v>
      </c>
      <c r="D113" s="89">
        <v>223419000409</v>
      </c>
      <c r="E113" s="90" t="s">
        <v>36</v>
      </c>
      <c r="F113" s="91" t="s">
        <v>565</v>
      </c>
      <c r="G113" s="91" t="s">
        <v>53</v>
      </c>
      <c r="H113" s="91" t="s">
        <v>66</v>
      </c>
      <c r="I113" s="92">
        <v>214</v>
      </c>
      <c r="J113" s="92">
        <v>220</v>
      </c>
      <c r="K113" s="92">
        <v>253</v>
      </c>
      <c r="L113" s="92">
        <v>248</v>
      </c>
      <c r="M113" s="92">
        <v>239</v>
      </c>
      <c r="N113" s="92">
        <f t="shared" si="3"/>
        <v>-9</v>
      </c>
      <c r="O113" s="93"/>
    </row>
    <row r="114" spans="3:15" x14ac:dyDescent="0.35">
      <c r="C114" s="88">
        <v>101</v>
      </c>
      <c r="D114" s="89">
        <v>223675000297</v>
      </c>
      <c r="E114" s="90" t="s">
        <v>21</v>
      </c>
      <c r="F114" s="91" t="s">
        <v>596</v>
      </c>
      <c r="G114" s="91" t="s">
        <v>53</v>
      </c>
      <c r="H114" s="91" t="s">
        <v>66</v>
      </c>
      <c r="I114" s="92"/>
      <c r="J114" s="92"/>
      <c r="K114" s="92"/>
      <c r="L114" s="92">
        <v>230</v>
      </c>
      <c r="M114" s="92">
        <v>239</v>
      </c>
      <c r="N114" s="92">
        <f t="shared" si="3"/>
        <v>9</v>
      </c>
      <c r="O114" s="93"/>
    </row>
    <row r="115" spans="3:15" x14ac:dyDescent="0.35">
      <c r="C115" s="88">
        <v>102</v>
      </c>
      <c r="D115" s="89">
        <v>223417001629</v>
      </c>
      <c r="E115" s="90" t="s">
        <v>28</v>
      </c>
      <c r="F115" s="91" t="s">
        <v>607</v>
      </c>
      <c r="G115" s="91" t="s">
        <v>55</v>
      </c>
      <c r="H115" s="91" t="s">
        <v>66</v>
      </c>
      <c r="I115" s="92">
        <v>226</v>
      </c>
      <c r="J115" s="92">
        <v>231</v>
      </c>
      <c r="K115" s="92">
        <v>223</v>
      </c>
      <c r="L115" s="92">
        <v>234</v>
      </c>
      <c r="M115" s="92">
        <v>238</v>
      </c>
      <c r="N115" s="92">
        <f t="shared" si="3"/>
        <v>4</v>
      </c>
      <c r="O115" s="93"/>
    </row>
    <row r="116" spans="3:15" x14ac:dyDescent="0.35">
      <c r="C116" s="88">
        <v>103</v>
      </c>
      <c r="D116" s="89">
        <v>223417001068</v>
      </c>
      <c r="E116" s="90" t="s">
        <v>28</v>
      </c>
      <c r="F116" s="91" t="s">
        <v>615</v>
      </c>
      <c r="G116" s="91" t="s">
        <v>53</v>
      </c>
      <c r="H116" s="91" t="s">
        <v>66</v>
      </c>
      <c r="I116" s="92">
        <v>211</v>
      </c>
      <c r="J116" s="92">
        <v>209</v>
      </c>
      <c r="K116" s="92">
        <v>227</v>
      </c>
      <c r="L116" s="92">
        <v>222</v>
      </c>
      <c r="M116" s="92">
        <v>238</v>
      </c>
      <c r="N116" s="92">
        <f t="shared" si="3"/>
        <v>16</v>
      </c>
      <c r="O116" s="93"/>
    </row>
    <row r="117" spans="3:15" x14ac:dyDescent="0.35">
      <c r="C117" s="88">
        <v>104</v>
      </c>
      <c r="D117" s="89">
        <v>223068000326</v>
      </c>
      <c r="E117" s="90" t="s">
        <v>22</v>
      </c>
      <c r="F117" s="91" t="s">
        <v>517</v>
      </c>
      <c r="G117" s="91" t="s">
        <v>53</v>
      </c>
      <c r="H117" s="91" t="s">
        <v>66</v>
      </c>
      <c r="I117" s="92">
        <v>242</v>
      </c>
      <c r="J117" s="92">
        <v>233</v>
      </c>
      <c r="K117" s="92">
        <v>234</v>
      </c>
      <c r="L117" s="92">
        <v>243</v>
      </c>
      <c r="M117" s="92">
        <v>238</v>
      </c>
      <c r="N117" s="92">
        <f t="shared" si="3"/>
        <v>-5</v>
      </c>
      <c r="O117" s="93"/>
    </row>
    <row r="118" spans="3:15" x14ac:dyDescent="0.35">
      <c r="C118" s="88">
        <v>105</v>
      </c>
      <c r="D118" s="89">
        <v>223466002479</v>
      </c>
      <c r="E118" s="90" t="s">
        <v>16</v>
      </c>
      <c r="F118" s="91" t="s">
        <v>601</v>
      </c>
      <c r="G118" s="91" t="s">
        <v>55</v>
      </c>
      <c r="H118" s="91" t="s">
        <v>66</v>
      </c>
      <c r="I118" s="92">
        <v>243</v>
      </c>
      <c r="J118" s="92">
        <v>225</v>
      </c>
      <c r="K118" s="92">
        <v>224</v>
      </c>
      <c r="L118" s="92">
        <v>238</v>
      </c>
      <c r="M118" s="92">
        <v>238</v>
      </c>
      <c r="N118" s="92">
        <f t="shared" si="3"/>
        <v>0</v>
      </c>
      <c r="O118" s="93"/>
    </row>
    <row r="119" spans="3:15" x14ac:dyDescent="0.35">
      <c r="C119" s="88">
        <v>106</v>
      </c>
      <c r="D119" s="89">
        <v>223570000232</v>
      </c>
      <c r="E119" s="90" t="s">
        <v>24</v>
      </c>
      <c r="F119" s="91" t="s">
        <v>670</v>
      </c>
      <c r="G119" s="91" t="s">
        <v>53</v>
      </c>
      <c r="H119" s="91" t="s">
        <v>66</v>
      </c>
      <c r="I119" s="92">
        <v>194</v>
      </c>
      <c r="J119" s="92">
        <v>226</v>
      </c>
      <c r="K119" s="92">
        <v>213</v>
      </c>
      <c r="L119" s="92">
        <v>203</v>
      </c>
      <c r="M119" s="92">
        <v>238</v>
      </c>
      <c r="N119" s="92">
        <f t="shared" si="3"/>
        <v>35</v>
      </c>
      <c r="O119" s="93"/>
    </row>
    <row r="120" spans="3:15" x14ac:dyDescent="0.35">
      <c r="C120" s="88">
        <v>107</v>
      </c>
      <c r="D120" s="89">
        <v>223586000127</v>
      </c>
      <c r="E120" s="90" t="s">
        <v>80</v>
      </c>
      <c r="F120" s="91" t="s">
        <v>638</v>
      </c>
      <c r="G120" s="91" t="s">
        <v>53</v>
      </c>
      <c r="H120" s="91" t="s">
        <v>66</v>
      </c>
      <c r="I120" s="92">
        <v>210</v>
      </c>
      <c r="J120" s="92">
        <v>199</v>
      </c>
      <c r="K120" s="92">
        <v>217</v>
      </c>
      <c r="L120" s="92">
        <v>220</v>
      </c>
      <c r="M120" s="92">
        <v>238</v>
      </c>
      <c r="N120" s="92">
        <f t="shared" si="3"/>
        <v>18</v>
      </c>
      <c r="O120" s="93"/>
    </row>
    <row r="121" spans="3:15" x14ac:dyDescent="0.35">
      <c r="C121" s="88">
        <v>108</v>
      </c>
      <c r="D121" s="89">
        <v>223675000921</v>
      </c>
      <c r="E121" s="90" t="s">
        <v>21</v>
      </c>
      <c r="F121" s="91" t="s">
        <v>648</v>
      </c>
      <c r="G121" s="91" t="s">
        <v>53</v>
      </c>
      <c r="H121" s="91" t="s">
        <v>66</v>
      </c>
      <c r="I121" s="92">
        <v>215</v>
      </c>
      <c r="J121" s="92">
        <v>208</v>
      </c>
      <c r="K121" s="92">
        <v>215</v>
      </c>
      <c r="L121" s="92">
        <v>228</v>
      </c>
      <c r="M121" s="92">
        <v>238</v>
      </c>
      <c r="N121" s="92">
        <f t="shared" si="3"/>
        <v>10</v>
      </c>
      <c r="O121" s="93"/>
    </row>
    <row r="122" spans="3:15" x14ac:dyDescent="0.35">
      <c r="C122" s="88">
        <v>109</v>
      </c>
      <c r="D122" s="89">
        <v>123162000131</v>
      </c>
      <c r="E122" s="90" t="s">
        <v>14</v>
      </c>
      <c r="F122" s="91" t="s">
        <v>600</v>
      </c>
      <c r="G122" s="91" t="s">
        <v>55</v>
      </c>
      <c r="H122" s="91" t="s">
        <v>66</v>
      </c>
      <c r="I122" s="92">
        <v>219</v>
      </c>
      <c r="J122" s="92">
        <v>215</v>
      </c>
      <c r="K122" s="92">
        <v>226</v>
      </c>
      <c r="L122" s="92">
        <v>241</v>
      </c>
      <c r="M122" s="92">
        <v>237</v>
      </c>
      <c r="N122" s="92">
        <f t="shared" si="3"/>
        <v>-4</v>
      </c>
      <c r="O122" s="93"/>
    </row>
    <row r="123" spans="3:15" x14ac:dyDescent="0.35">
      <c r="C123" s="88">
        <v>110</v>
      </c>
      <c r="D123" s="89">
        <v>323675000208</v>
      </c>
      <c r="E123" s="90" t="s">
        <v>21</v>
      </c>
      <c r="F123" s="91" t="s">
        <v>546</v>
      </c>
      <c r="G123" s="91" t="s">
        <v>55</v>
      </c>
      <c r="H123" s="91" t="s">
        <v>66</v>
      </c>
      <c r="I123" s="92">
        <v>243</v>
      </c>
      <c r="J123" s="92">
        <v>233</v>
      </c>
      <c r="K123" s="92">
        <v>236</v>
      </c>
      <c r="L123" s="92">
        <v>241</v>
      </c>
      <c r="M123" s="92">
        <v>237</v>
      </c>
      <c r="N123" s="92">
        <f t="shared" si="3"/>
        <v>-4</v>
      </c>
      <c r="O123" s="93"/>
    </row>
    <row r="124" spans="3:15" x14ac:dyDescent="0.35">
      <c r="C124" s="88">
        <v>111</v>
      </c>
      <c r="D124" s="89">
        <v>223686000582</v>
      </c>
      <c r="E124" s="90" t="s">
        <v>17</v>
      </c>
      <c r="F124" s="91" t="s">
        <v>639</v>
      </c>
      <c r="G124" s="91" t="s">
        <v>53</v>
      </c>
      <c r="H124" s="91" t="s">
        <v>66</v>
      </c>
      <c r="I124" s="92">
        <v>210</v>
      </c>
      <c r="J124" s="92">
        <v>227</v>
      </c>
      <c r="K124" s="92">
        <v>214</v>
      </c>
      <c r="L124" s="92">
        <v>218</v>
      </c>
      <c r="M124" s="92">
        <v>237</v>
      </c>
      <c r="N124" s="92">
        <f t="shared" si="3"/>
        <v>19</v>
      </c>
      <c r="O124" s="93"/>
    </row>
    <row r="125" spans="3:15" x14ac:dyDescent="0.35">
      <c r="C125" s="88">
        <v>112</v>
      </c>
      <c r="D125" s="89">
        <v>223570001221</v>
      </c>
      <c r="E125" s="90" t="s">
        <v>24</v>
      </c>
      <c r="F125" s="91" t="s">
        <v>625</v>
      </c>
      <c r="G125" s="91" t="s">
        <v>53</v>
      </c>
      <c r="H125" s="91" t="s">
        <v>66</v>
      </c>
      <c r="I125" s="92"/>
      <c r="J125" s="92"/>
      <c r="K125" s="92">
        <v>207</v>
      </c>
      <c r="L125" s="92">
        <v>231</v>
      </c>
      <c r="M125" s="92">
        <v>237</v>
      </c>
      <c r="N125" s="92">
        <f t="shared" si="3"/>
        <v>6</v>
      </c>
      <c r="O125" s="93"/>
    </row>
    <row r="126" spans="3:15" x14ac:dyDescent="0.35">
      <c r="C126" s="88">
        <v>113</v>
      </c>
      <c r="D126" s="89">
        <v>223182000069</v>
      </c>
      <c r="E126" s="90" t="s">
        <v>15</v>
      </c>
      <c r="F126" s="91" t="s">
        <v>590</v>
      </c>
      <c r="G126" s="91" t="s">
        <v>53</v>
      </c>
      <c r="H126" s="91" t="s">
        <v>66</v>
      </c>
      <c r="I126" s="92">
        <v>233</v>
      </c>
      <c r="J126" s="92">
        <v>219</v>
      </c>
      <c r="K126" s="92">
        <v>242</v>
      </c>
      <c r="L126" s="92">
        <v>230</v>
      </c>
      <c r="M126" s="92">
        <v>236</v>
      </c>
      <c r="N126" s="92">
        <f t="shared" si="3"/>
        <v>6</v>
      </c>
      <c r="O126" s="93"/>
    </row>
    <row r="127" spans="3:15" x14ac:dyDescent="0.35">
      <c r="C127" s="88">
        <v>114</v>
      </c>
      <c r="D127" s="89">
        <v>223189001656</v>
      </c>
      <c r="E127" s="90" t="s">
        <v>18</v>
      </c>
      <c r="F127" s="91" t="s">
        <v>635</v>
      </c>
      <c r="G127" s="91" t="s">
        <v>53</v>
      </c>
      <c r="H127" s="91" t="s">
        <v>66</v>
      </c>
      <c r="I127" s="92">
        <v>222</v>
      </c>
      <c r="J127" s="92">
        <v>221</v>
      </c>
      <c r="K127" s="92">
        <v>226</v>
      </c>
      <c r="L127" s="92">
        <v>216</v>
      </c>
      <c r="M127" s="92">
        <v>236</v>
      </c>
      <c r="N127" s="92">
        <f t="shared" si="3"/>
        <v>20</v>
      </c>
      <c r="O127" s="93"/>
    </row>
    <row r="128" spans="3:15" x14ac:dyDescent="0.35">
      <c r="C128" s="88">
        <v>115</v>
      </c>
      <c r="D128" s="89">
        <v>223189000081</v>
      </c>
      <c r="E128" s="90" t="s">
        <v>18</v>
      </c>
      <c r="F128" s="91" t="s">
        <v>623</v>
      </c>
      <c r="G128" s="91" t="s">
        <v>53</v>
      </c>
      <c r="H128" s="91" t="s">
        <v>66</v>
      </c>
      <c r="I128" s="92">
        <v>222</v>
      </c>
      <c r="J128" s="92">
        <v>212</v>
      </c>
      <c r="K128" s="92">
        <v>239</v>
      </c>
      <c r="L128" s="92">
        <v>213</v>
      </c>
      <c r="M128" s="92">
        <v>236</v>
      </c>
      <c r="N128" s="92">
        <f t="shared" si="3"/>
        <v>23</v>
      </c>
      <c r="O128" s="93"/>
    </row>
    <row r="129" spans="3:15" x14ac:dyDescent="0.35">
      <c r="C129" s="88">
        <v>116</v>
      </c>
      <c r="D129" s="89">
        <v>223068001578</v>
      </c>
      <c r="E129" s="90" t="s">
        <v>22</v>
      </c>
      <c r="F129" s="91" t="s">
        <v>576</v>
      </c>
      <c r="G129" s="91" t="s">
        <v>55</v>
      </c>
      <c r="H129" s="91" t="s">
        <v>66</v>
      </c>
      <c r="I129" s="92">
        <v>244</v>
      </c>
      <c r="J129" s="92">
        <v>241</v>
      </c>
      <c r="K129" s="92">
        <v>237</v>
      </c>
      <c r="L129" s="92">
        <v>243</v>
      </c>
      <c r="M129" s="92">
        <v>236</v>
      </c>
      <c r="N129" s="92">
        <f t="shared" si="3"/>
        <v>-7</v>
      </c>
      <c r="O129" s="93"/>
    </row>
    <row r="130" spans="3:15" x14ac:dyDescent="0.35">
      <c r="C130" s="88">
        <v>117</v>
      </c>
      <c r="D130" s="89">
        <v>123466002601</v>
      </c>
      <c r="E130" s="90" t="s">
        <v>16</v>
      </c>
      <c r="F130" s="91" t="s">
        <v>592</v>
      </c>
      <c r="G130" s="91" t="s">
        <v>55</v>
      </c>
      <c r="H130" s="91" t="s">
        <v>66</v>
      </c>
      <c r="I130" s="92">
        <v>233</v>
      </c>
      <c r="J130" s="92">
        <v>232</v>
      </c>
      <c r="K130" s="92">
        <v>235</v>
      </c>
      <c r="L130" s="92">
        <v>234</v>
      </c>
      <c r="M130" s="92">
        <v>236</v>
      </c>
      <c r="N130" s="92">
        <f t="shared" si="3"/>
        <v>2</v>
      </c>
      <c r="O130" s="93"/>
    </row>
    <row r="131" spans="3:15" x14ac:dyDescent="0.35">
      <c r="C131" s="88">
        <v>118</v>
      </c>
      <c r="D131" s="89">
        <v>223807004360</v>
      </c>
      <c r="E131" s="90" t="s">
        <v>20</v>
      </c>
      <c r="F131" s="91" t="s">
        <v>662</v>
      </c>
      <c r="G131" s="91" t="s">
        <v>53</v>
      </c>
      <c r="H131" s="91" t="s">
        <v>66</v>
      </c>
      <c r="I131" s="92">
        <v>213</v>
      </c>
      <c r="J131" s="92">
        <v>218</v>
      </c>
      <c r="K131" s="92">
        <v>217</v>
      </c>
      <c r="L131" s="92">
        <v>219</v>
      </c>
      <c r="M131" s="92">
        <v>236</v>
      </c>
      <c r="N131" s="92">
        <f t="shared" si="3"/>
        <v>17</v>
      </c>
      <c r="O131" s="93"/>
    </row>
    <row r="132" spans="3:15" x14ac:dyDescent="0.35">
      <c r="C132" s="88">
        <v>119</v>
      </c>
      <c r="D132" s="89">
        <v>223500000405</v>
      </c>
      <c r="E132" s="90" t="s">
        <v>26</v>
      </c>
      <c r="F132" s="91" t="s">
        <v>803</v>
      </c>
      <c r="G132" s="91" t="s">
        <v>53</v>
      </c>
      <c r="H132" s="91" t="s">
        <v>66</v>
      </c>
      <c r="I132" s="92"/>
      <c r="J132" s="92"/>
      <c r="K132" s="92"/>
      <c r="L132" s="92"/>
      <c r="M132" s="92">
        <v>236</v>
      </c>
      <c r="N132" s="92"/>
      <c r="O132" s="93"/>
    </row>
    <row r="133" spans="3:15" x14ac:dyDescent="0.35">
      <c r="C133" s="88">
        <v>120</v>
      </c>
      <c r="D133" s="89">
        <v>123068000232</v>
      </c>
      <c r="E133" s="90" t="s">
        <v>27</v>
      </c>
      <c r="F133" s="91" t="s">
        <v>605</v>
      </c>
      <c r="G133" s="91" t="s">
        <v>55</v>
      </c>
      <c r="H133" s="91" t="s">
        <v>66</v>
      </c>
      <c r="I133" s="92">
        <v>224</v>
      </c>
      <c r="J133" s="92">
        <v>229</v>
      </c>
      <c r="K133" s="92">
        <v>224</v>
      </c>
      <c r="L133" s="92">
        <v>234</v>
      </c>
      <c r="M133" s="92">
        <v>235</v>
      </c>
      <c r="N133" s="92">
        <f t="shared" ref="N133:N164" si="4">M133-L133</f>
        <v>1</v>
      </c>
      <c r="O133" s="93"/>
    </row>
    <row r="134" spans="3:15" x14ac:dyDescent="0.35">
      <c r="C134" s="88">
        <v>121</v>
      </c>
      <c r="D134" s="89">
        <v>123168000019</v>
      </c>
      <c r="E134" s="90" t="s">
        <v>31</v>
      </c>
      <c r="F134" s="91" t="s">
        <v>591</v>
      </c>
      <c r="G134" s="91" t="s">
        <v>55</v>
      </c>
      <c r="H134" s="91" t="s">
        <v>66</v>
      </c>
      <c r="I134" s="92">
        <v>227</v>
      </c>
      <c r="J134" s="92">
        <v>223</v>
      </c>
      <c r="K134" s="92">
        <v>233</v>
      </c>
      <c r="L134" s="92">
        <v>237</v>
      </c>
      <c r="M134" s="92">
        <v>235</v>
      </c>
      <c r="N134" s="92">
        <f t="shared" si="4"/>
        <v>-2</v>
      </c>
      <c r="O134" s="93"/>
    </row>
    <row r="135" spans="3:15" x14ac:dyDescent="0.35">
      <c r="C135" s="88">
        <v>122</v>
      </c>
      <c r="D135" s="89">
        <v>223675000068</v>
      </c>
      <c r="E135" s="90" t="s">
        <v>21</v>
      </c>
      <c r="F135" s="91" t="s">
        <v>574</v>
      </c>
      <c r="G135" s="91" t="s">
        <v>53</v>
      </c>
      <c r="H135" s="91" t="s">
        <v>66</v>
      </c>
      <c r="I135" s="92">
        <v>219</v>
      </c>
      <c r="J135" s="92">
        <v>214</v>
      </c>
      <c r="K135" s="92">
        <v>238</v>
      </c>
      <c r="L135" s="92">
        <v>239</v>
      </c>
      <c r="M135" s="92">
        <v>235</v>
      </c>
      <c r="N135" s="92">
        <f t="shared" si="4"/>
        <v>-4</v>
      </c>
      <c r="O135" s="93"/>
    </row>
    <row r="136" spans="3:15" x14ac:dyDescent="0.35">
      <c r="C136" s="88">
        <v>123</v>
      </c>
      <c r="D136" s="89">
        <v>223686000451</v>
      </c>
      <c r="E136" s="90" t="s">
        <v>17</v>
      </c>
      <c r="F136" s="91" t="s">
        <v>688</v>
      </c>
      <c r="G136" s="91" t="s">
        <v>53</v>
      </c>
      <c r="H136" s="91" t="s">
        <v>66</v>
      </c>
      <c r="I136" s="92">
        <v>204</v>
      </c>
      <c r="J136" s="92">
        <v>200</v>
      </c>
      <c r="K136" s="92">
        <v>211</v>
      </c>
      <c r="L136" s="92">
        <v>211</v>
      </c>
      <c r="M136" s="92">
        <v>235</v>
      </c>
      <c r="N136" s="92">
        <f t="shared" si="4"/>
        <v>24</v>
      </c>
      <c r="O136" s="93"/>
    </row>
    <row r="137" spans="3:15" x14ac:dyDescent="0.35">
      <c r="C137" s="88">
        <v>124</v>
      </c>
      <c r="D137" s="89">
        <v>123855022006</v>
      </c>
      <c r="E137" s="90" t="s">
        <v>34</v>
      </c>
      <c r="F137" s="91" t="s">
        <v>341</v>
      </c>
      <c r="G137" s="91" t="s">
        <v>55</v>
      </c>
      <c r="H137" s="91" t="s">
        <v>66</v>
      </c>
      <c r="I137" s="92">
        <v>226</v>
      </c>
      <c r="J137" s="92">
        <v>226</v>
      </c>
      <c r="K137" s="92">
        <v>238</v>
      </c>
      <c r="L137" s="92">
        <v>242</v>
      </c>
      <c r="M137" s="92">
        <v>235</v>
      </c>
      <c r="N137" s="92">
        <f t="shared" si="4"/>
        <v>-7</v>
      </c>
      <c r="O137" s="93"/>
    </row>
    <row r="138" spans="3:15" x14ac:dyDescent="0.35">
      <c r="C138" s="88">
        <v>125</v>
      </c>
      <c r="D138" s="89">
        <v>223168000081</v>
      </c>
      <c r="E138" s="90" t="s">
        <v>31</v>
      </c>
      <c r="F138" s="91" t="s">
        <v>588</v>
      </c>
      <c r="G138" s="91" t="s">
        <v>53</v>
      </c>
      <c r="H138" s="91" t="s">
        <v>66</v>
      </c>
      <c r="I138" s="92">
        <v>222</v>
      </c>
      <c r="J138" s="92">
        <v>235</v>
      </c>
      <c r="K138" s="92">
        <v>234</v>
      </c>
      <c r="L138" s="92">
        <v>239</v>
      </c>
      <c r="M138" s="92">
        <v>234</v>
      </c>
      <c r="N138" s="92">
        <f t="shared" si="4"/>
        <v>-5</v>
      </c>
      <c r="O138" s="93"/>
    </row>
    <row r="139" spans="3:15" x14ac:dyDescent="0.35">
      <c r="C139" s="88">
        <v>126</v>
      </c>
      <c r="D139" s="89">
        <v>223419000042</v>
      </c>
      <c r="E139" s="90" t="s">
        <v>36</v>
      </c>
      <c r="F139" s="91" t="s">
        <v>179</v>
      </c>
      <c r="G139" s="91" t="s">
        <v>53</v>
      </c>
      <c r="H139" s="91" t="s">
        <v>66</v>
      </c>
      <c r="I139" s="92">
        <v>237</v>
      </c>
      <c r="J139" s="92">
        <v>236</v>
      </c>
      <c r="K139" s="92">
        <v>229</v>
      </c>
      <c r="L139" s="92">
        <v>239</v>
      </c>
      <c r="M139" s="92">
        <v>234</v>
      </c>
      <c r="N139" s="92">
        <f t="shared" si="4"/>
        <v>-5</v>
      </c>
      <c r="O139" s="93"/>
    </row>
    <row r="140" spans="3:15" x14ac:dyDescent="0.35">
      <c r="C140" s="88">
        <v>127</v>
      </c>
      <c r="D140" s="89">
        <v>123466000382</v>
      </c>
      <c r="E140" s="90" t="s">
        <v>16</v>
      </c>
      <c r="F140" s="91" t="s">
        <v>608</v>
      </c>
      <c r="G140" s="91" t="s">
        <v>55</v>
      </c>
      <c r="H140" s="91" t="s">
        <v>66</v>
      </c>
      <c r="I140" s="92">
        <v>229</v>
      </c>
      <c r="J140" s="92">
        <v>225</v>
      </c>
      <c r="K140" s="92">
        <v>232</v>
      </c>
      <c r="L140" s="92">
        <v>225</v>
      </c>
      <c r="M140" s="92">
        <v>234</v>
      </c>
      <c r="N140" s="92">
        <f t="shared" si="4"/>
        <v>9</v>
      </c>
      <c r="O140" s="93"/>
    </row>
    <row r="141" spans="3:15" x14ac:dyDescent="0.35">
      <c r="C141" s="88">
        <v>128</v>
      </c>
      <c r="D141" s="89">
        <v>123555000264</v>
      </c>
      <c r="E141" s="90" t="s">
        <v>23</v>
      </c>
      <c r="F141" s="91" t="s">
        <v>585</v>
      </c>
      <c r="G141" s="91" t="s">
        <v>55</v>
      </c>
      <c r="H141" s="91" t="s">
        <v>66</v>
      </c>
      <c r="I141" s="92">
        <v>217</v>
      </c>
      <c r="J141" s="92">
        <v>223</v>
      </c>
      <c r="K141" s="92">
        <v>226</v>
      </c>
      <c r="L141" s="92">
        <v>221</v>
      </c>
      <c r="M141" s="92">
        <v>234</v>
      </c>
      <c r="N141" s="92">
        <f t="shared" si="4"/>
        <v>13</v>
      </c>
      <c r="O141" s="93"/>
    </row>
    <row r="142" spans="3:15" x14ac:dyDescent="0.35">
      <c r="C142" s="88">
        <v>129</v>
      </c>
      <c r="D142" s="89">
        <v>223580006468</v>
      </c>
      <c r="E142" s="90" t="s">
        <v>29</v>
      </c>
      <c r="F142" s="91" t="s">
        <v>516</v>
      </c>
      <c r="G142" s="91" t="s">
        <v>53</v>
      </c>
      <c r="H142" s="91" t="s">
        <v>66</v>
      </c>
      <c r="I142" s="92">
        <v>212</v>
      </c>
      <c r="J142" s="92">
        <v>212</v>
      </c>
      <c r="K142" s="92">
        <v>228</v>
      </c>
      <c r="L142" s="92">
        <v>216</v>
      </c>
      <c r="M142" s="92">
        <v>234</v>
      </c>
      <c r="N142" s="92">
        <f t="shared" si="4"/>
        <v>18</v>
      </c>
      <c r="O142" s="93"/>
    </row>
    <row r="143" spans="3:15" x14ac:dyDescent="0.35">
      <c r="C143" s="88">
        <v>130</v>
      </c>
      <c r="D143" s="89">
        <v>123686000022</v>
      </c>
      <c r="E143" s="90" t="s">
        <v>17</v>
      </c>
      <c r="F143" s="91" t="s">
        <v>304</v>
      </c>
      <c r="G143" s="91" t="s">
        <v>55</v>
      </c>
      <c r="H143" s="91" t="s">
        <v>66</v>
      </c>
      <c r="I143" s="92">
        <v>220</v>
      </c>
      <c r="J143" s="92">
        <v>231</v>
      </c>
      <c r="K143" s="92">
        <v>222</v>
      </c>
      <c r="L143" s="92">
        <v>229</v>
      </c>
      <c r="M143" s="92">
        <v>234</v>
      </c>
      <c r="N143" s="92">
        <f t="shared" si="4"/>
        <v>5</v>
      </c>
      <c r="O143" s="93"/>
    </row>
    <row r="144" spans="3:15" x14ac:dyDescent="0.35">
      <c r="C144" s="88">
        <v>131</v>
      </c>
      <c r="D144" s="89">
        <v>223855000490</v>
      </c>
      <c r="E144" s="90" t="s">
        <v>34</v>
      </c>
      <c r="F144" s="91" t="s">
        <v>675</v>
      </c>
      <c r="G144" s="91" t="s">
        <v>53</v>
      </c>
      <c r="H144" s="91" t="s">
        <v>66</v>
      </c>
      <c r="I144" s="92">
        <v>197</v>
      </c>
      <c r="J144" s="92">
        <v>183</v>
      </c>
      <c r="K144" s="92">
        <v>212</v>
      </c>
      <c r="L144" s="92">
        <v>208</v>
      </c>
      <c r="M144" s="92">
        <v>234</v>
      </c>
      <c r="N144" s="92">
        <f t="shared" si="4"/>
        <v>26</v>
      </c>
      <c r="O144" s="93"/>
    </row>
    <row r="145" spans="3:15" x14ac:dyDescent="0.35">
      <c r="C145" s="88">
        <v>132</v>
      </c>
      <c r="D145" s="89">
        <v>223079000905</v>
      </c>
      <c r="E145" s="90" t="s">
        <v>35</v>
      </c>
      <c r="F145" s="91" t="s">
        <v>613</v>
      </c>
      <c r="G145" s="91" t="s">
        <v>53</v>
      </c>
      <c r="H145" s="91" t="s">
        <v>66</v>
      </c>
      <c r="I145" s="92">
        <v>234</v>
      </c>
      <c r="J145" s="92">
        <v>238</v>
      </c>
      <c r="K145" s="92">
        <v>215</v>
      </c>
      <c r="L145" s="92">
        <v>246</v>
      </c>
      <c r="M145" s="92">
        <v>233</v>
      </c>
      <c r="N145" s="92">
        <f t="shared" si="4"/>
        <v>-13</v>
      </c>
      <c r="O145" s="93"/>
    </row>
    <row r="146" spans="3:15" x14ac:dyDescent="0.35">
      <c r="C146" s="88">
        <v>133</v>
      </c>
      <c r="D146" s="89">
        <v>223189000994</v>
      </c>
      <c r="E146" s="90" t="s">
        <v>18</v>
      </c>
      <c r="F146" s="91" t="s">
        <v>645</v>
      </c>
      <c r="G146" s="91" t="s">
        <v>53</v>
      </c>
      <c r="H146" s="91" t="s">
        <v>66</v>
      </c>
      <c r="I146" s="92">
        <v>215</v>
      </c>
      <c r="J146" s="92">
        <v>215</v>
      </c>
      <c r="K146" s="92">
        <v>220</v>
      </c>
      <c r="L146" s="92">
        <v>214</v>
      </c>
      <c r="M146" s="92">
        <v>233</v>
      </c>
      <c r="N146" s="92">
        <f t="shared" si="4"/>
        <v>19</v>
      </c>
      <c r="O146" s="93"/>
    </row>
    <row r="147" spans="3:15" x14ac:dyDescent="0.35">
      <c r="C147" s="88">
        <v>134</v>
      </c>
      <c r="D147" s="89">
        <v>123580000783</v>
      </c>
      <c r="E147" s="90" t="s">
        <v>29</v>
      </c>
      <c r="F147" s="91" t="s">
        <v>624</v>
      </c>
      <c r="G147" s="91" t="s">
        <v>55</v>
      </c>
      <c r="H147" s="91" t="s">
        <v>66</v>
      </c>
      <c r="I147" s="92">
        <v>212</v>
      </c>
      <c r="J147" s="92">
        <v>218</v>
      </c>
      <c r="K147" s="92">
        <v>227</v>
      </c>
      <c r="L147" s="92">
        <v>226</v>
      </c>
      <c r="M147" s="92">
        <v>233</v>
      </c>
      <c r="N147" s="92">
        <f t="shared" si="4"/>
        <v>7</v>
      </c>
      <c r="O147" s="93"/>
    </row>
    <row r="148" spans="3:15" x14ac:dyDescent="0.35">
      <c r="C148" s="88">
        <v>135</v>
      </c>
      <c r="D148" s="89">
        <v>323670001222</v>
      </c>
      <c r="E148" s="90" t="s">
        <v>39</v>
      </c>
      <c r="F148" s="91" t="s">
        <v>266</v>
      </c>
      <c r="G148" s="91" t="s">
        <v>53</v>
      </c>
      <c r="H148" s="91" t="s">
        <v>93</v>
      </c>
      <c r="I148" s="92">
        <v>267</v>
      </c>
      <c r="J148" s="92">
        <v>233</v>
      </c>
      <c r="K148" s="92">
        <v>256</v>
      </c>
      <c r="L148" s="92">
        <v>248</v>
      </c>
      <c r="M148" s="92">
        <v>233</v>
      </c>
      <c r="N148" s="92">
        <f t="shared" si="4"/>
        <v>-15</v>
      </c>
      <c r="O148" s="93"/>
    </row>
    <row r="149" spans="3:15" x14ac:dyDescent="0.35">
      <c r="C149" s="88">
        <v>136</v>
      </c>
      <c r="D149" s="89">
        <v>223807000631</v>
      </c>
      <c r="E149" s="90" t="s">
        <v>20</v>
      </c>
      <c r="F149" s="91" t="s">
        <v>581</v>
      </c>
      <c r="G149" s="91" t="s">
        <v>53</v>
      </c>
      <c r="H149" s="91" t="s">
        <v>66</v>
      </c>
      <c r="I149" s="92">
        <v>210</v>
      </c>
      <c r="J149" s="92">
        <v>204</v>
      </c>
      <c r="K149" s="92">
        <v>242</v>
      </c>
      <c r="L149" s="92">
        <v>235</v>
      </c>
      <c r="M149" s="92">
        <v>233</v>
      </c>
      <c r="N149" s="92">
        <f t="shared" si="4"/>
        <v>-2</v>
      </c>
      <c r="O149" s="93"/>
    </row>
    <row r="150" spans="3:15" x14ac:dyDescent="0.35">
      <c r="C150" s="88">
        <v>137</v>
      </c>
      <c r="D150" s="89">
        <v>123807000033</v>
      </c>
      <c r="E150" s="90" t="s">
        <v>20</v>
      </c>
      <c r="F150" s="91" t="s">
        <v>644</v>
      </c>
      <c r="G150" s="91" t="s">
        <v>55</v>
      </c>
      <c r="H150" s="91" t="s">
        <v>66</v>
      </c>
      <c r="I150" s="92">
        <v>210</v>
      </c>
      <c r="J150" s="92">
        <v>219</v>
      </c>
      <c r="K150" s="92">
        <v>225</v>
      </c>
      <c r="L150" s="92">
        <v>217</v>
      </c>
      <c r="M150" s="92">
        <v>233</v>
      </c>
      <c r="N150" s="92">
        <f t="shared" si="4"/>
        <v>16</v>
      </c>
      <c r="O150" s="93"/>
    </row>
    <row r="151" spans="3:15" x14ac:dyDescent="0.35">
      <c r="C151" s="88">
        <v>138</v>
      </c>
      <c r="D151" s="89">
        <v>223855000121</v>
      </c>
      <c r="E151" s="90" t="s">
        <v>34</v>
      </c>
      <c r="F151" s="91" t="s">
        <v>687</v>
      </c>
      <c r="G151" s="91" t="s">
        <v>53</v>
      </c>
      <c r="H151" s="91" t="s">
        <v>66</v>
      </c>
      <c r="I151" s="92">
        <v>202</v>
      </c>
      <c r="J151" s="92">
        <v>199</v>
      </c>
      <c r="K151" s="92">
        <v>217</v>
      </c>
      <c r="L151" s="92">
        <v>207</v>
      </c>
      <c r="M151" s="92">
        <v>233</v>
      </c>
      <c r="N151" s="92">
        <f t="shared" si="4"/>
        <v>26</v>
      </c>
      <c r="O151" s="93"/>
    </row>
    <row r="152" spans="3:15" x14ac:dyDescent="0.35">
      <c r="C152" s="88">
        <v>139</v>
      </c>
      <c r="D152" s="89">
        <v>223068000199</v>
      </c>
      <c r="E152" s="90" t="s">
        <v>27</v>
      </c>
      <c r="F152" s="91" t="s">
        <v>642</v>
      </c>
      <c r="G152" s="91" t="s">
        <v>53</v>
      </c>
      <c r="H152" s="91" t="s">
        <v>66</v>
      </c>
      <c r="I152" s="92">
        <v>199</v>
      </c>
      <c r="J152" s="92">
        <v>193</v>
      </c>
      <c r="K152" s="92">
        <v>210</v>
      </c>
      <c r="L152" s="92">
        <v>235</v>
      </c>
      <c r="M152" s="92">
        <v>232</v>
      </c>
      <c r="N152" s="92">
        <f t="shared" si="4"/>
        <v>-3</v>
      </c>
      <c r="O152" s="93"/>
    </row>
    <row r="153" spans="3:15" x14ac:dyDescent="0.35">
      <c r="C153" s="88">
        <v>140</v>
      </c>
      <c r="D153" s="89">
        <v>223466000671</v>
      </c>
      <c r="E153" s="90" t="s">
        <v>22</v>
      </c>
      <c r="F153" s="91" t="s">
        <v>518</v>
      </c>
      <c r="G153" s="91" t="s">
        <v>53</v>
      </c>
      <c r="H153" s="91" t="s">
        <v>66</v>
      </c>
      <c r="I153" s="92">
        <v>195</v>
      </c>
      <c r="J153" s="92">
        <v>209</v>
      </c>
      <c r="K153" s="92">
        <v>233</v>
      </c>
      <c r="L153" s="92">
        <v>225</v>
      </c>
      <c r="M153" s="92">
        <v>232</v>
      </c>
      <c r="N153" s="92">
        <f t="shared" si="4"/>
        <v>7</v>
      </c>
      <c r="O153" s="93"/>
    </row>
    <row r="154" spans="3:15" x14ac:dyDescent="0.35">
      <c r="C154" s="88">
        <v>141</v>
      </c>
      <c r="D154" s="89">
        <v>223419000221</v>
      </c>
      <c r="E154" s="90" t="s">
        <v>36</v>
      </c>
      <c r="F154" s="91" t="s">
        <v>701</v>
      </c>
      <c r="G154" s="91" t="s">
        <v>53</v>
      </c>
      <c r="H154" s="91" t="s">
        <v>66</v>
      </c>
      <c r="I154" s="92">
        <v>211</v>
      </c>
      <c r="J154" s="92">
        <v>209</v>
      </c>
      <c r="K154" s="92">
        <v>211</v>
      </c>
      <c r="L154" s="92">
        <v>206</v>
      </c>
      <c r="M154" s="92">
        <v>232</v>
      </c>
      <c r="N154" s="92">
        <f t="shared" si="4"/>
        <v>26</v>
      </c>
      <c r="O154" s="93"/>
    </row>
    <row r="155" spans="3:15" x14ac:dyDescent="0.35">
      <c r="C155" s="88">
        <v>142</v>
      </c>
      <c r="D155" s="89">
        <v>223555000901</v>
      </c>
      <c r="E155" s="90" t="s">
        <v>23</v>
      </c>
      <c r="F155" s="91" t="s">
        <v>617</v>
      </c>
      <c r="G155" s="91" t="s">
        <v>53</v>
      </c>
      <c r="H155" s="91" t="s">
        <v>66</v>
      </c>
      <c r="I155" s="92">
        <v>214</v>
      </c>
      <c r="J155" s="92">
        <v>230</v>
      </c>
      <c r="K155" s="92">
        <v>226</v>
      </c>
      <c r="L155" s="92">
        <v>232</v>
      </c>
      <c r="M155" s="92">
        <v>232</v>
      </c>
      <c r="N155" s="92">
        <f t="shared" si="4"/>
        <v>0</v>
      </c>
      <c r="O155" s="93"/>
    </row>
    <row r="156" spans="3:15" x14ac:dyDescent="0.35">
      <c r="C156" s="88">
        <v>143</v>
      </c>
      <c r="D156" s="89">
        <v>223672000181</v>
      </c>
      <c r="E156" s="90" t="s">
        <v>30</v>
      </c>
      <c r="F156" s="91" t="s">
        <v>275</v>
      </c>
      <c r="G156" s="91" t="s">
        <v>53</v>
      </c>
      <c r="H156" s="91" t="s">
        <v>66</v>
      </c>
      <c r="I156" s="92">
        <v>244</v>
      </c>
      <c r="J156" s="92">
        <v>215</v>
      </c>
      <c r="K156" s="92">
        <v>235</v>
      </c>
      <c r="L156" s="92">
        <v>225</v>
      </c>
      <c r="M156" s="92">
        <v>232</v>
      </c>
      <c r="N156" s="92">
        <f t="shared" si="4"/>
        <v>7</v>
      </c>
      <c r="O156" s="93"/>
    </row>
    <row r="157" spans="3:15" x14ac:dyDescent="0.35">
      <c r="C157" s="88">
        <v>144</v>
      </c>
      <c r="D157" s="89">
        <v>223466002312</v>
      </c>
      <c r="E157" s="90" t="s">
        <v>16</v>
      </c>
      <c r="F157" s="91" t="s">
        <v>628</v>
      </c>
      <c r="G157" s="91" t="s">
        <v>53</v>
      </c>
      <c r="H157" s="91" t="s">
        <v>66</v>
      </c>
      <c r="I157" s="92">
        <v>222</v>
      </c>
      <c r="J157" s="92">
        <v>228</v>
      </c>
      <c r="K157" s="92">
        <v>224</v>
      </c>
      <c r="L157" s="92">
        <v>229</v>
      </c>
      <c r="M157" s="92">
        <v>231</v>
      </c>
      <c r="N157" s="92">
        <f t="shared" si="4"/>
        <v>2</v>
      </c>
      <c r="O157" s="93"/>
    </row>
    <row r="158" spans="3:15" x14ac:dyDescent="0.35">
      <c r="C158" s="88">
        <v>145</v>
      </c>
      <c r="D158" s="89">
        <v>223555001435</v>
      </c>
      <c r="E158" s="90" t="s">
        <v>23</v>
      </c>
      <c r="F158" s="91" t="s">
        <v>619</v>
      </c>
      <c r="G158" s="91" t="s">
        <v>53</v>
      </c>
      <c r="H158" s="91" t="s">
        <v>66</v>
      </c>
      <c r="I158" s="92">
        <v>208</v>
      </c>
      <c r="J158" s="92">
        <v>225</v>
      </c>
      <c r="K158" s="92">
        <v>233</v>
      </c>
      <c r="L158" s="92">
        <v>225</v>
      </c>
      <c r="M158" s="92">
        <v>231</v>
      </c>
      <c r="N158" s="92">
        <f t="shared" si="4"/>
        <v>6</v>
      </c>
      <c r="O158" s="93"/>
    </row>
    <row r="159" spans="3:15" x14ac:dyDescent="0.35">
      <c r="C159" s="88">
        <v>146</v>
      </c>
      <c r="D159" s="89">
        <v>223670000515</v>
      </c>
      <c r="E159" s="90" t="s">
        <v>33</v>
      </c>
      <c r="F159" s="91" t="s">
        <v>682</v>
      </c>
      <c r="G159" s="91" t="s">
        <v>53</v>
      </c>
      <c r="H159" s="91" t="s">
        <v>66</v>
      </c>
      <c r="I159" s="92">
        <v>206</v>
      </c>
      <c r="J159" s="92">
        <v>210</v>
      </c>
      <c r="K159" s="92">
        <v>214</v>
      </c>
      <c r="L159" s="92">
        <v>212</v>
      </c>
      <c r="M159" s="92">
        <v>231</v>
      </c>
      <c r="N159" s="92">
        <f t="shared" si="4"/>
        <v>19</v>
      </c>
      <c r="O159" s="93"/>
    </row>
    <row r="160" spans="3:15" x14ac:dyDescent="0.35">
      <c r="C160" s="88">
        <v>147</v>
      </c>
      <c r="D160" s="89">
        <v>223079000034</v>
      </c>
      <c r="E160" s="90" t="s">
        <v>35</v>
      </c>
      <c r="F160" s="91" t="s">
        <v>656</v>
      </c>
      <c r="G160" s="91" t="s">
        <v>53</v>
      </c>
      <c r="H160" s="91" t="s">
        <v>66</v>
      </c>
      <c r="I160" s="92">
        <v>201</v>
      </c>
      <c r="J160" s="92">
        <v>191</v>
      </c>
      <c r="K160" s="92">
        <v>215</v>
      </c>
      <c r="L160" s="92">
        <v>226</v>
      </c>
      <c r="M160" s="92">
        <v>230</v>
      </c>
      <c r="N160" s="92">
        <f t="shared" si="4"/>
        <v>4</v>
      </c>
      <c r="O160" s="93"/>
    </row>
    <row r="161" spans="3:15" x14ac:dyDescent="0.35">
      <c r="C161" s="88">
        <v>148</v>
      </c>
      <c r="D161" s="89">
        <v>223162000054</v>
      </c>
      <c r="E161" s="90" t="s">
        <v>14</v>
      </c>
      <c r="F161" s="91" t="s">
        <v>599</v>
      </c>
      <c r="G161" s="91" t="s">
        <v>53</v>
      </c>
      <c r="H161" s="91" t="s">
        <v>66</v>
      </c>
      <c r="I161" s="92">
        <v>210</v>
      </c>
      <c r="J161" s="92">
        <v>208</v>
      </c>
      <c r="K161" s="92">
        <v>230</v>
      </c>
      <c r="L161" s="92">
        <v>237</v>
      </c>
      <c r="M161" s="92">
        <v>230</v>
      </c>
      <c r="N161" s="92">
        <f t="shared" si="4"/>
        <v>-7</v>
      </c>
      <c r="O161" s="93"/>
    </row>
    <row r="162" spans="3:15" x14ac:dyDescent="0.35">
      <c r="C162" s="88">
        <v>149</v>
      </c>
      <c r="D162" s="89">
        <v>223189000544</v>
      </c>
      <c r="E162" s="90" t="s">
        <v>18</v>
      </c>
      <c r="F162" s="91" t="s">
        <v>652</v>
      </c>
      <c r="G162" s="91" t="s">
        <v>53</v>
      </c>
      <c r="H162" s="91" t="s">
        <v>66</v>
      </c>
      <c r="I162" s="92">
        <v>208</v>
      </c>
      <c r="J162" s="92">
        <v>208</v>
      </c>
      <c r="K162" s="92">
        <v>216</v>
      </c>
      <c r="L162" s="92">
        <v>225</v>
      </c>
      <c r="M162" s="92">
        <v>230</v>
      </c>
      <c r="N162" s="92">
        <f t="shared" si="4"/>
        <v>5</v>
      </c>
      <c r="O162" s="93"/>
    </row>
    <row r="163" spans="3:15" x14ac:dyDescent="0.35">
      <c r="C163" s="88">
        <v>150</v>
      </c>
      <c r="D163" s="89">
        <v>223555000021</v>
      </c>
      <c r="E163" s="90" t="s">
        <v>23</v>
      </c>
      <c r="F163" s="91" t="s">
        <v>582</v>
      </c>
      <c r="G163" s="91" t="s">
        <v>53</v>
      </c>
      <c r="H163" s="91" t="s">
        <v>66</v>
      </c>
      <c r="I163" s="92">
        <v>237</v>
      </c>
      <c r="J163" s="92">
        <v>228</v>
      </c>
      <c r="K163" s="92">
        <v>230</v>
      </c>
      <c r="L163" s="92">
        <v>256</v>
      </c>
      <c r="M163" s="92">
        <v>230</v>
      </c>
      <c r="N163" s="92">
        <f t="shared" si="4"/>
        <v>-26</v>
      </c>
      <c r="O163" s="93"/>
    </row>
    <row r="164" spans="3:15" x14ac:dyDescent="0.35">
      <c r="C164" s="88">
        <v>151</v>
      </c>
      <c r="D164" s="89">
        <v>223570000364</v>
      </c>
      <c r="E164" s="90" t="s">
        <v>24</v>
      </c>
      <c r="F164" s="91" t="s">
        <v>570</v>
      </c>
      <c r="G164" s="91" t="s">
        <v>53</v>
      </c>
      <c r="H164" s="91" t="s">
        <v>66</v>
      </c>
      <c r="I164" s="92">
        <v>238</v>
      </c>
      <c r="J164" s="92">
        <v>241</v>
      </c>
      <c r="K164" s="92">
        <v>244</v>
      </c>
      <c r="L164" s="92">
        <v>248</v>
      </c>
      <c r="M164" s="92">
        <v>230</v>
      </c>
      <c r="N164" s="92">
        <f t="shared" si="4"/>
        <v>-18</v>
      </c>
      <c r="O164" s="93"/>
    </row>
    <row r="165" spans="3:15" x14ac:dyDescent="0.35">
      <c r="C165" s="88">
        <v>152</v>
      </c>
      <c r="D165" s="89">
        <v>123672000011</v>
      </c>
      <c r="E165" s="90" t="s">
        <v>30</v>
      </c>
      <c r="F165" s="91" t="s">
        <v>651</v>
      </c>
      <c r="G165" s="91" t="s">
        <v>55</v>
      </c>
      <c r="H165" s="91" t="s">
        <v>66</v>
      </c>
      <c r="I165" s="92">
        <v>217</v>
      </c>
      <c r="J165" s="92">
        <v>213</v>
      </c>
      <c r="K165" s="92">
        <v>217</v>
      </c>
      <c r="L165" s="92">
        <v>223</v>
      </c>
      <c r="M165" s="92">
        <v>230</v>
      </c>
      <c r="N165" s="92">
        <f t="shared" ref="N165:N196" si="5">M165-L165</f>
        <v>7</v>
      </c>
      <c r="O165" s="93"/>
    </row>
    <row r="166" spans="3:15" x14ac:dyDescent="0.35">
      <c r="C166" s="88">
        <v>153</v>
      </c>
      <c r="D166" s="89">
        <v>223807004343</v>
      </c>
      <c r="E166" s="90" t="s">
        <v>20</v>
      </c>
      <c r="F166" s="91" t="s">
        <v>632</v>
      </c>
      <c r="G166" s="91" t="s">
        <v>53</v>
      </c>
      <c r="H166" s="91" t="s">
        <v>66</v>
      </c>
      <c r="I166" s="92">
        <v>227</v>
      </c>
      <c r="J166" s="92">
        <v>200</v>
      </c>
      <c r="K166" s="92">
        <v>222</v>
      </c>
      <c r="L166" s="92">
        <v>225</v>
      </c>
      <c r="M166" s="92">
        <v>230</v>
      </c>
      <c r="N166" s="92">
        <f t="shared" si="5"/>
        <v>5</v>
      </c>
      <c r="O166" s="93"/>
    </row>
    <row r="167" spans="3:15" x14ac:dyDescent="0.35">
      <c r="C167" s="88">
        <v>154</v>
      </c>
      <c r="D167" s="89">
        <v>223670001333</v>
      </c>
      <c r="E167" s="90" t="s">
        <v>33</v>
      </c>
      <c r="F167" s="91" t="s">
        <v>676</v>
      </c>
      <c r="G167" s="91" t="s">
        <v>55</v>
      </c>
      <c r="H167" s="91" t="s">
        <v>66</v>
      </c>
      <c r="I167" s="92">
        <v>212</v>
      </c>
      <c r="J167" s="92">
        <v>208</v>
      </c>
      <c r="K167" s="92">
        <v>215</v>
      </c>
      <c r="L167" s="92">
        <v>212</v>
      </c>
      <c r="M167" s="92">
        <v>230</v>
      </c>
      <c r="N167" s="92">
        <f t="shared" si="5"/>
        <v>18</v>
      </c>
      <c r="O167" s="93"/>
    </row>
    <row r="168" spans="3:15" x14ac:dyDescent="0.35">
      <c r="C168" s="88">
        <v>155</v>
      </c>
      <c r="D168" s="89">
        <v>223670000086</v>
      </c>
      <c r="E168" s="90" t="s">
        <v>33</v>
      </c>
      <c r="F168" s="91" t="s">
        <v>681</v>
      </c>
      <c r="G168" s="91" t="s">
        <v>53</v>
      </c>
      <c r="H168" s="91" t="s">
        <v>66</v>
      </c>
      <c r="I168" s="92">
        <v>191</v>
      </c>
      <c r="J168" s="92">
        <v>193</v>
      </c>
      <c r="K168" s="92">
        <v>210</v>
      </c>
      <c r="L168" s="92">
        <v>206</v>
      </c>
      <c r="M168" s="92">
        <v>230</v>
      </c>
      <c r="N168" s="92">
        <f t="shared" si="5"/>
        <v>24</v>
      </c>
      <c r="O168" s="93"/>
    </row>
    <row r="169" spans="3:15" x14ac:dyDescent="0.35">
      <c r="C169" s="88">
        <v>156</v>
      </c>
      <c r="D169" s="89">
        <v>123162000271</v>
      </c>
      <c r="E169" s="90" t="s">
        <v>14</v>
      </c>
      <c r="F169" s="91" t="s">
        <v>616</v>
      </c>
      <c r="G169" s="91" t="s">
        <v>55</v>
      </c>
      <c r="H169" s="91" t="s">
        <v>66</v>
      </c>
      <c r="I169" s="92">
        <v>218</v>
      </c>
      <c r="J169" s="92">
        <v>216</v>
      </c>
      <c r="K169" s="92">
        <v>231</v>
      </c>
      <c r="L169" s="92">
        <v>229</v>
      </c>
      <c r="M169" s="92">
        <v>229</v>
      </c>
      <c r="N169" s="92">
        <f t="shared" si="5"/>
        <v>0</v>
      </c>
      <c r="O169" s="93"/>
    </row>
    <row r="170" spans="3:15" x14ac:dyDescent="0.35">
      <c r="C170" s="88">
        <v>157</v>
      </c>
      <c r="D170" s="89">
        <v>223675000025</v>
      </c>
      <c r="E170" s="90" t="s">
        <v>21</v>
      </c>
      <c r="F170" s="91" t="s">
        <v>595</v>
      </c>
      <c r="G170" s="91" t="s">
        <v>53</v>
      </c>
      <c r="H170" s="91" t="s">
        <v>66</v>
      </c>
      <c r="I170" s="92">
        <v>224</v>
      </c>
      <c r="J170" s="92">
        <v>208</v>
      </c>
      <c r="K170" s="92">
        <v>245</v>
      </c>
      <c r="L170" s="92">
        <v>232</v>
      </c>
      <c r="M170" s="92">
        <v>229</v>
      </c>
      <c r="N170" s="92">
        <f t="shared" si="5"/>
        <v>-3</v>
      </c>
      <c r="O170" s="93"/>
    </row>
    <row r="171" spans="3:15" x14ac:dyDescent="0.35">
      <c r="C171" s="88">
        <v>158</v>
      </c>
      <c r="D171" s="89">
        <v>223855000201</v>
      </c>
      <c r="E171" s="90" t="s">
        <v>34</v>
      </c>
      <c r="F171" s="91" t="s">
        <v>523</v>
      </c>
      <c r="G171" s="91" t="s">
        <v>53</v>
      </c>
      <c r="H171" s="91" t="s">
        <v>66</v>
      </c>
      <c r="I171" s="92">
        <v>204</v>
      </c>
      <c r="J171" s="92">
        <v>178</v>
      </c>
      <c r="K171" s="92">
        <v>205</v>
      </c>
      <c r="L171" s="92">
        <v>198</v>
      </c>
      <c r="M171" s="92">
        <v>229</v>
      </c>
      <c r="N171" s="92">
        <f t="shared" si="5"/>
        <v>31</v>
      </c>
      <c r="O171" s="93"/>
    </row>
    <row r="172" spans="3:15" x14ac:dyDescent="0.35">
      <c r="C172" s="88">
        <v>159</v>
      </c>
      <c r="D172" s="89">
        <v>223182000620</v>
      </c>
      <c r="E172" s="90" t="s">
        <v>15</v>
      </c>
      <c r="F172" s="91" t="s">
        <v>634</v>
      </c>
      <c r="G172" s="91" t="s">
        <v>53</v>
      </c>
      <c r="H172" s="91" t="s">
        <v>66</v>
      </c>
      <c r="I172" s="92">
        <v>215</v>
      </c>
      <c r="J172" s="92">
        <v>217</v>
      </c>
      <c r="K172" s="92">
        <v>240</v>
      </c>
      <c r="L172" s="92">
        <v>214</v>
      </c>
      <c r="M172" s="92">
        <v>228</v>
      </c>
      <c r="N172" s="92">
        <f t="shared" si="5"/>
        <v>14</v>
      </c>
      <c r="O172" s="93"/>
    </row>
    <row r="173" spans="3:15" x14ac:dyDescent="0.35">
      <c r="C173" s="88">
        <v>160</v>
      </c>
      <c r="D173" s="89">
        <v>223417001041</v>
      </c>
      <c r="E173" s="90" t="s">
        <v>28</v>
      </c>
      <c r="F173" s="91" t="s">
        <v>700</v>
      </c>
      <c r="G173" s="91" t="s">
        <v>53</v>
      </c>
      <c r="H173" s="91" t="s">
        <v>66</v>
      </c>
      <c r="I173" s="92">
        <v>239</v>
      </c>
      <c r="J173" s="92">
        <v>236</v>
      </c>
      <c r="K173" s="92">
        <v>205</v>
      </c>
      <c r="L173" s="92">
        <v>218</v>
      </c>
      <c r="M173" s="92">
        <v>228</v>
      </c>
      <c r="N173" s="92">
        <f t="shared" si="5"/>
        <v>10</v>
      </c>
      <c r="O173" s="93"/>
    </row>
    <row r="174" spans="3:15" x14ac:dyDescent="0.35">
      <c r="C174" s="88">
        <v>161</v>
      </c>
      <c r="D174" s="89">
        <v>123419000803</v>
      </c>
      <c r="E174" s="90" t="s">
        <v>36</v>
      </c>
      <c r="F174" s="91" t="s">
        <v>668</v>
      </c>
      <c r="G174" s="91" t="s">
        <v>55</v>
      </c>
      <c r="H174" s="91" t="s">
        <v>66</v>
      </c>
      <c r="I174" s="92">
        <v>206</v>
      </c>
      <c r="J174" s="92">
        <v>219</v>
      </c>
      <c r="K174" s="92">
        <v>212</v>
      </c>
      <c r="L174" s="92">
        <v>222</v>
      </c>
      <c r="M174" s="92">
        <v>228</v>
      </c>
      <c r="N174" s="92">
        <f t="shared" si="5"/>
        <v>6</v>
      </c>
      <c r="O174" s="93"/>
    </row>
    <row r="175" spans="3:15" x14ac:dyDescent="0.35">
      <c r="C175" s="88">
        <v>162</v>
      </c>
      <c r="D175" s="89">
        <v>123555000701</v>
      </c>
      <c r="E175" s="90" t="s">
        <v>23</v>
      </c>
      <c r="F175" s="91" t="s">
        <v>622</v>
      </c>
      <c r="G175" s="91" t="s">
        <v>55</v>
      </c>
      <c r="H175" s="91" t="s">
        <v>66</v>
      </c>
      <c r="I175" s="92">
        <v>220</v>
      </c>
      <c r="J175" s="92">
        <v>237</v>
      </c>
      <c r="K175" s="92">
        <v>212</v>
      </c>
      <c r="L175" s="92">
        <v>233</v>
      </c>
      <c r="M175" s="92">
        <v>228</v>
      </c>
      <c r="N175" s="92">
        <f t="shared" si="5"/>
        <v>-5</v>
      </c>
      <c r="O175" s="93"/>
    </row>
    <row r="176" spans="3:15" x14ac:dyDescent="0.35">
      <c r="C176" s="88">
        <v>163</v>
      </c>
      <c r="D176" s="89">
        <v>323807001608</v>
      </c>
      <c r="E176" s="90" t="s">
        <v>20</v>
      </c>
      <c r="F176" s="91" t="s">
        <v>606</v>
      </c>
      <c r="G176" s="91" t="s">
        <v>55</v>
      </c>
      <c r="H176" s="91" t="s">
        <v>66</v>
      </c>
      <c r="I176" s="92">
        <v>225</v>
      </c>
      <c r="J176" s="92">
        <v>226</v>
      </c>
      <c r="K176" s="92">
        <v>233</v>
      </c>
      <c r="L176" s="92">
        <v>239</v>
      </c>
      <c r="M176" s="92">
        <v>228</v>
      </c>
      <c r="N176" s="92">
        <f t="shared" si="5"/>
        <v>-11</v>
      </c>
      <c r="O176" s="93"/>
    </row>
    <row r="177" spans="3:15" x14ac:dyDescent="0.35">
      <c r="C177" s="88">
        <v>164</v>
      </c>
      <c r="D177" s="89">
        <v>223466003165</v>
      </c>
      <c r="E177" s="90" t="s">
        <v>40</v>
      </c>
      <c r="F177" s="91" t="s">
        <v>519</v>
      </c>
      <c r="G177" s="91" t="s">
        <v>53</v>
      </c>
      <c r="H177" s="91" t="s">
        <v>66</v>
      </c>
      <c r="I177" s="92">
        <v>220</v>
      </c>
      <c r="J177" s="92">
        <v>200</v>
      </c>
      <c r="K177" s="92">
        <v>209</v>
      </c>
      <c r="L177" s="92">
        <v>225</v>
      </c>
      <c r="M177" s="92">
        <v>228</v>
      </c>
      <c r="N177" s="92">
        <f t="shared" si="5"/>
        <v>3</v>
      </c>
      <c r="O177" s="93"/>
    </row>
    <row r="178" spans="3:15" x14ac:dyDescent="0.35">
      <c r="C178" s="88">
        <v>165</v>
      </c>
      <c r="D178" s="89">
        <v>123466000056</v>
      </c>
      <c r="E178" s="90" t="s">
        <v>16</v>
      </c>
      <c r="F178" s="91" t="s">
        <v>792</v>
      </c>
      <c r="G178" s="91" t="s">
        <v>55</v>
      </c>
      <c r="H178" s="91" t="s">
        <v>66</v>
      </c>
      <c r="I178" s="92">
        <v>226</v>
      </c>
      <c r="J178" s="92">
        <v>232</v>
      </c>
      <c r="K178" s="92">
        <v>242</v>
      </c>
      <c r="L178" s="92">
        <v>236</v>
      </c>
      <c r="M178" s="92">
        <v>227</v>
      </c>
      <c r="N178" s="92">
        <f t="shared" si="5"/>
        <v>-9</v>
      </c>
      <c r="O178" s="93"/>
    </row>
    <row r="179" spans="3:15" x14ac:dyDescent="0.35">
      <c r="C179" s="88">
        <v>166</v>
      </c>
      <c r="D179" s="89">
        <v>223555000064</v>
      </c>
      <c r="E179" s="90" t="s">
        <v>23</v>
      </c>
      <c r="F179" s="91" t="s">
        <v>637</v>
      </c>
      <c r="G179" s="91" t="s">
        <v>53</v>
      </c>
      <c r="H179" s="91" t="s">
        <v>66</v>
      </c>
      <c r="I179" s="92">
        <v>225</v>
      </c>
      <c r="J179" s="92">
        <v>210</v>
      </c>
      <c r="K179" s="92">
        <v>223</v>
      </c>
      <c r="L179" s="92">
        <v>221</v>
      </c>
      <c r="M179" s="92">
        <v>227</v>
      </c>
      <c r="N179" s="92">
        <f t="shared" si="5"/>
        <v>6</v>
      </c>
      <c r="O179" s="93"/>
    </row>
    <row r="180" spans="3:15" x14ac:dyDescent="0.35">
      <c r="C180" s="88">
        <v>167</v>
      </c>
      <c r="D180" s="89">
        <v>223678001022</v>
      </c>
      <c r="E180" s="90" t="s">
        <v>37</v>
      </c>
      <c r="F180" s="91" t="s">
        <v>620</v>
      </c>
      <c r="G180" s="91" t="s">
        <v>53</v>
      </c>
      <c r="H180" s="91" t="s">
        <v>66</v>
      </c>
      <c r="I180" s="92">
        <v>221</v>
      </c>
      <c r="J180" s="92">
        <v>217</v>
      </c>
      <c r="K180" s="92">
        <v>235</v>
      </c>
      <c r="L180" s="92">
        <v>220</v>
      </c>
      <c r="M180" s="92">
        <v>227</v>
      </c>
      <c r="N180" s="92">
        <f t="shared" si="5"/>
        <v>7</v>
      </c>
      <c r="O180" s="93"/>
    </row>
    <row r="181" spans="3:15" x14ac:dyDescent="0.35">
      <c r="C181" s="88">
        <v>168</v>
      </c>
      <c r="D181" s="89">
        <v>223686000728</v>
      </c>
      <c r="E181" s="90" t="s">
        <v>17</v>
      </c>
      <c r="F181" s="91" t="s">
        <v>519</v>
      </c>
      <c r="G181" s="91" t="s">
        <v>53</v>
      </c>
      <c r="H181" s="91" t="s">
        <v>66</v>
      </c>
      <c r="I181" s="92">
        <v>236</v>
      </c>
      <c r="J181" s="92">
        <v>222</v>
      </c>
      <c r="K181" s="92">
        <v>250</v>
      </c>
      <c r="L181" s="92">
        <v>244</v>
      </c>
      <c r="M181" s="92">
        <v>227</v>
      </c>
      <c r="N181" s="92">
        <f t="shared" si="5"/>
        <v>-17</v>
      </c>
      <c r="O181" s="93"/>
    </row>
    <row r="182" spans="3:15" x14ac:dyDescent="0.35">
      <c r="C182" s="88">
        <v>169</v>
      </c>
      <c r="D182" s="89">
        <v>223464000339</v>
      </c>
      <c r="E182" s="90" t="s">
        <v>19</v>
      </c>
      <c r="F182" s="91" t="s">
        <v>185</v>
      </c>
      <c r="G182" s="91" t="s">
        <v>53</v>
      </c>
      <c r="H182" s="91" t="s">
        <v>66</v>
      </c>
      <c r="I182" s="92">
        <v>207</v>
      </c>
      <c r="J182" s="92">
        <v>214</v>
      </c>
      <c r="K182" s="92">
        <v>217</v>
      </c>
      <c r="L182" s="92">
        <v>214</v>
      </c>
      <c r="M182" s="92">
        <v>226</v>
      </c>
      <c r="N182" s="92">
        <f t="shared" si="5"/>
        <v>12</v>
      </c>
      <c r="O182" s="93"/>
    </row>
    <row r="183" spans="3:15" x14ac:dyDescent="0.35">
      <c r="C183" s="88">
        <v>170</v>
      </c>
      <c r="D183" s="89">
        <v>223466000221</v>
      </c>
      <c r="E183" s="90" t="s">
        <v>16</v>
      </c>
      <c r="F183" s="91" t="s">
        <v>679</v>
      </c>
      <c r="G183" s="91" t="s">
        <v>53</v>
      </c>
      <c r="H183" s="91" t="s">
        <v>66</v>
      </c>
      <c r="I183" s="92">
        <v>208</v>
      </c>
      <c r="J183" s="92">
        <v>209</v>
      </c>
      <c r="K183" s="92">
        <v>203</v>
      </c>
      <c r="L183" s="92">
        <v>229</v>
      </c>
      <c r="M183" s="92">
        <v>226</v>
      </c>
      <c r="N183" s="92">
        <f t="shared" si="5"/>
        <v>-3</v>
      </c>
      <c r="O183" s="93"/>
    </row>
    <row r="184" spans="3:15" x14ac:dyDescent="0.35">
      <c r="C184" s="88">
        <v>171</v>
      </c>
      <c r="D184" s="89">
        <v>223675000769</v>
      </c>
      <c r="E184" s="90" t="s">
        <v>21</v>
      </c>
      <c r="F184" s="91" t="s">
        <v>677</v>
      </c>
      <c r="G184" s="91" t="s">
        <v>53</v>
      </c>
      <c r="H184" s="91" t="s">
        <v>66</v>
      </c>
      <c r="I184" s="92">
        <v>230</v>
      </c>
      <c r="J184" s="92">
        <v>206</v>
      </c>
      <c r="K184" s="92">
        <v>218</v>
      </c>
      <c r="L184" s="92">
        <v>207</v>
      </c>
      <c r="M184" s="92">
        <v>226</v>
      </c>
      <c r="N184" s="92">
        <f t="shared" si="5"/>
        <v>19</v>
      </c>
      <c r="O184" s="93"/>
    </row>
    <row r="185" spans="3:15" x14ac:dyDescent="0.35">
      <c r="C185" s="88">
        <v>172</v>
      </c>
      <c r="D185" s="89">
        <v>223678000212</v>
      </c>
      <c r="E185" s="90" t="s">
        <v>37</v>
      </c>
      <c r="F185" s="91" t="s">
        <v>607</v>
      </c>
      <c r="G185" s="91" t="s">
        <v>53</v>
      </c>
      <c r="H185" s="91" t="s">
        <v>66</v>
      </c>
      <c r="I185" s="92">
        <v>208</v>
      </c>
      <c r="J185" s="92">
        <v>215</v>
      </c>
      <c r="K185" s="92">
        <v>186</v>
      </c>
      <c r="L185" s="92">
        <v>238</v>
      </c>
      <c r="M185" s="92">
        <v>226</v>
      </c>
      <c r="N185" s="92">
        <f t="shared" si="5"/>
        <v>-12</v>
      </c>
      <c r="O185" s="93"/>
    </row>
    <row r="186" spans="3:15" x14ac:dyDescent="0.35">
      <c r="C186" s="88">
        <v>173</v>
      </c>
      <c r="D186" s="89">
        <v>223807004386</v>
      </c>
      <c r="E186" s="90" t="s">
        <v>20</v>
      </c>
      <c r="F186" s="91" t="s">
        <v>621</v>
      </c>
      <c r="G186" s="91" t="s">
        <v>53</v>
      </c>
      <c r="H186" s="91" t="s">
        <v>66</v>
      </c>
      <c r="I186" s="92">
        <v>203</v>
      </c>
      <c r="J186" s="92">
        <v>203</v>
      </c>
      <c r="K186" s="92">
        <v>233</v>
      </c>
      <c r="L186" s="92">
        <v>230</v>
      </c>
      <c r="M186" s="92">
        <v>226</v>
      </c>
      <c r="N186" s="92">
        <f t="shared" si="5"/>
        <v>-4</v>
      </c>
      <c r="O186" s="93"/>
    </row>
    <row r="187" spans="3:15" x14ac:dyDescent="0.35">
      <c r="C187" s="88">
        <v>174</v>
      </c>
      <c r="D187" s="89">
        <v>223168000439</v>
      </c>
      <c r="E187" s="90" t="s">
        <v>31</v>
      </c>
      <c r="F187" s="91" t="s">
        <v>663</v>
      </c>
      <c r="G187" s="91" t="s">
        <v>53</v>
      </c>
      <c r="H187" s="91" t="s">
        <v>66</v>
      </c>
      <c r="I187" s="92">
        <v>217</v>
      </c>
      <c r="J187" s="92">
        <v>221</v>
      </c>
      <c r="K187" s="92">
        <v>214</v>
      </c>
      <c r="L187" s="92">
        <v>230</v>
      </c>
      <c r="M187" s="92">
        <v>225</v>
      </c>
      <c r="N187" s="92">
        <f t="shared" si="5"/>
        <v>-5</v>
      </c>
      <c r="O187" s="93"/>
    </row>
    <row r="188" spans="3:15" x14ac:dyDescent="0.35">
      <c r="C188" s="88">
        <v>175</v>
      </c>
      <c r="D188" s="89">
        <v>323855000419</v>
      </c>
      <c r="E188" s="90" t="s">
        <v>34</v>
      </c>
      <c r="F188" s="91" t="s">
        <v>661</v>
      </c>
      <c r="G188" s="91" t="s">
        <v>55</v>
      </c>
      <c r="H188" s="91" t="s">
        <v>66</v>
      </c>
      <c r="I188" s="92">
        <v>217</v>
      </c>
      <c r="J188" s="92">
        <v>215</v>
      </c>
      <c r="K188" s="92">
        <v>211</v>
      </c>
      <c r="L188" s="92">
        <v>227</v>
      </c>
      <c r="M188" s="92">
        <v>225</v>
      </c>
      <c r="N188" s="92">
        <f t="shared" si="5"/>
        <v>-2</v>
      </c>
      <c r="O188" s="93"/>
    </row>
    <row r="189" spans="3:15" x14ac:dyDescent="0.35">
      <c r="C189" s="88">
        <v>176</v>
      </c>
      <c r="D189" s="89">
        <v>223090000968</v>
      </c>
      <c r="E189" s="90" t="s">
        <v>25</v>
      </c>
      <c r="F189" s="91" t="s">
        <v>695</v>
      </c>
      <c r="G189" s="91" t="s">
        <v>53</v>
      </c>
      <c r="H189" s="91" t="s">
        <v>66</v>
      </c>
      <c r="I189" s="92">
        <v>218</v>
      </c>
      <c r="J189" s="92">
        <v>216</v>
      </c>
      <c r="K189" s="92">
        <v>218</v>
      </c>
      <c r="L189" s="92">
        <v>204</v>
      </c>
      <c r="M189" s="92">
        <v>224</v>
      </c>
      <c r="N189" s="92">
        <f t="shared" si="5"/>
        <v>20</v>
      </c>
      <c r="O189" s="93"/>
    </row>
    <row r="190" spans="3:15" x14ac:dyDescent="0.35">
      <c r="C190" s="88">
        <v>177</v>
      </c>
      <c r="D190" s="89">
        <v>123182000285</v>
      </c>
      <c r="E190" s="90" t="s">
        <v>15</v>
      </c>
      <c r="F190" s="91" t="s">
        <v>655</v>
      </c>
      <c r="G190" s="91" t="s">
        <v>55</v>
      </c>
      <c r="H190" s="91" t="s">
        <v>66</v>
      </c>
      <c r="I190" s="92">
        <v>205</v>
      </c>
      <c r="J190" s="92">
        <v>207</v>
      </c>
      <c r="K190" s="92">
        <v>217</v>
      </c>
      <c r="L190" s="92">
        <v>225</v>
      </c>
      <c r="M190" s="92">
        <v>224</v>
      </c>
      <c r="N190" s="92">
        <f t="shared" si="5"/>
        <v>-1</v>
      </c>
      <c r="O190" s="93"/>
    </row>
    <row r="191" spans="3:15" x14ac:dyDescent="0.35">
      <c r="C191" s="88">
        <v>178</v>
      </c>
      <c r="D191" s="89">
        <v>123189000337</v>
      </c>
      <c r="E191" s="90" t="s">
        <v>18</v>
      </c>
      <c r="F191" s="91" t="s">
        <v>654</v>
      </c>
      <c r="G191" s="91" t="s">
        <v>55</v>
      </c>
      <c r="H191" s="91" t="s">
        <v>66</v>
      </c>
      <c r="I191" s="92">
        <v>215</v>
      </c>
      <c r="J191" s="92">
        <v>212</v>
      </c>
      <c r="K191" s="92">
        <v>216</v>
      </c>
      <c r="L191" s="92">
        <v>226</v>
      </c>
      <c r="M191" s="92">
        <v>224</v>
      </c>
      <c r="N191" s="92">
        <f t="shared" si="5"/>
        <v>-2</v>
      </c>
      <c r="O191" s="93"/>
    </row>
    <row r="192" spans="3:15" x14ac:dyDescent="0.35">
      <c r="C192" s="88">
        <v>179</v>
      </c>
      <c r="D192" s="89">
        <v>223419001154</v>
      </c>
      <c r="E192" s="90" t="s">
        <v>36</v>
      </c>
      <c r="F192" s="91" t="s">
        <v>593</v>
      </c>
      <c r="G192" s="91" t="s">
        <v>53</v>
      </c>
      <c r="H192" s="91" t="s">
        <v>66</v>
      </c>
      <c r="I192" s="92">
        <v>235</v>
      </c>
      <c r="J192" s="92">
        <v>223</v>
      </c>
      <c r="K192" s="92">
        <v>216</v>
      </c>
      <c r="L192" s="92">
        <v>228</v>
      </c>
      <c r="M192" s="92">
        <v>224</v>
      </c>
      <c r="N192" s="92">
        <f t="shared" si="5"/>
        <v>-4</v>
      </c>
      <c r="O192" s="93"/>
    </row>
    <row r="193" spans="3:15" x14ac:dyDescent="0.35">
      <c r="C193" s="88">
        <v>180</v>
      </c>
      <c r="D193" s="89">
        <v>223464000100</v>
      </c>
      <c r="E193" s="90" t="s">
        <v>19</v>
      </c>
      <c r="F193" s="91" t="s">
        <v>730</v>
      </c>
      <c r="G193" s="91" t="s">
        <v>53</v>
      </c>
      <c r="H193" s="91" t="s">
        <v>66</v>
      </c>
      <c r="I193" s="92">
        <v>209</v>
      </c>
      <c r="J193" s="92">
        <v>209</v>
      </c>
      <c r="K193" s="92">
        <v>198</v>
      </c>
      <c r="L193" s="92">
        <v>201</v>
      </c>
      <c r="M193" s="92">
        <v>224</v>
      </c>
      <c r="N193" s="92">
        <f t="shared" si="5"/>
        <v>23</v>
      </c>
      <c r="O193" s="93"/>
    </row>
    <row r="194" spans="3:15" x14ac:dyDescent="0.35">
      <c r="C194" s="88">
        <v>181</v>
      </c>
      <c r="D194" s="89">
        <v>123555000230</v>
      </c>
      <c r="E194" s="90" t="s">
        <v>23</v>
      </c>
      <c r="F194" s="91" t="s">
        <v>630</v>
      </c>
      <c r="G194" s="91" t="s">
        <v>55</v>
      </c>
      <c r="H194" s="91" t="s">
        <v>66</v>
      </c>
      <c r="I194" s="92">
        <v>222</v>
      </c>
      <c r="J194" s="92">
        <v>219</v>
      </c>
      <c r="K194" s="92">
        <v>224</v>
      </c>
      <c r="L194" s="92">
        <v>231</v>
      </c>
      <c r="M194" s="92">
        <v>224</v>
      </c>
      <c r="N194" s="92">
        <f t="shared" si="5"/>
        <v>-7</v>
      </c>
      <c r="O194" s="93"/>
    </row>
    <row r="195" spans="3:15" x14ac:dyDescent="0.35">
      <c r="C195" s="88">
        <v>182</v>
      </c>
      <c r="D195" s="89">
        <v>123586000017</v>
      </c>
      <c r="E195" s="90" t="s">
        <v>80</v>
      </c>
      <c r="F195" s="91" t="s">
        <v>629</v>
      </c>
      <c r="G195" s="91" t="s">
        <v>55</v>
      </c>
      <c r="H195" s="91" t="s">
        <v>66</v>
      </c>
      <c r="I195" s="92">
        <v>224</v>
      </c>
      <c r="J195" s="92">
        <v>220</v>
      </c>
      <c r="K195" s="92">
        <v>227</v>
      </c>
      <c r="L195" s="92">
        <v>232</v>
      </c>
      <c r="M195" s="92">
        <v>224</v>
      </c>
      <c r="N195" s="92">
        <f t="shared" si="5"/>
        <v>-8</v>
      </c>
      <c r="O195" s="93"/>
    </row>
    <row r="196" spans="3:15" x14ac:dyDescent="0.35">
      <c r="C196" s="88">
        <v>183</v>
      </c>
      <c r="D196" s="89">
        <v>223678000506</v>
      </c>
      <c r="E196" s="90" t="s">
        <v>37</v>
      </c>
      <c r="F196" s="91" t="s">
        <v>633</v>
      </c>
      <c r="G196" s="91" t="s">
        <v>53</v>
      </c>
      <c r="H196" s="91" t="s">
        <v>66</v>
      </c>
      <c r="I196" s="92">
        <v>207</v>
      </c>
      <c r="J196" s="92">
        <v>220</v>
      </c>
      <c r="K196" s="92">
        <v>220</v>
      </c>
      <c r="L196" s="92">
        <v>235</v>
      </c>
      <c r="M196" s="92">
        <v>224</v>
      </c>
      <c r="N196" s="92">
        <f t="shared" si="5"/>
        <v>-11</v>
      </c>
      <c r="O196" s="93"/>
    </row>
    <row r="197" spans="3:15" x14ac:dyDescent="0.35">
      <c r="C197" s="88">
        <v>184</v>
      </c>
      <c r="D197" s="89">
        <v>223670001341</v>
      </c>
      <c r="E197" s="90" t="s">
        <v>33</v>
      </c>
      <c r="F197" s="91" t="s">
        <v>660</v>
      </c>
      <c r="G197" s="91" t="s">
        <v>53</v>
      </c>
      <c r="H197" s="91" t="s">
        <v>66</v>
      </c>
      <c r="I197" s="92">
        <v>210</v>
      </c>
      <c r="J197" s="92">
        <v>205</v>
      </c>
      <c r="K197" s="92">
        <v>220</v>
      </c>
      <c r="L197" s="92">
        <v>218</v>
      </c>
      <c r="M197" s="92">
        <v>224</v>
      </c>
      <c r="N197" s="92">
        <f t="shared" ref="N197:N228" si="6">M197-L197</f>
        <v>6</v>
      </c>
      <c r="O197" s="93"/>
    </row>
    <row r="198" spans="3:15" x14ac:dyDescent="0.35">
      <c r="C198" s="88">
        <v>185</v>
      </c>
      <c r="D198" s="89">
        <v>223182000174</v>
      </c>
      <c r="E198" s="90" t="s">
        <v>15</v>
      </c>
      <c r="F198" s="91" t="s">
        <v>721</v>
      </c>
      <c r="G198" s="91" t="s">
        <v>53</v>
      </c>
      <c r="H198" s="91" t="s">
        <v>66</v>
      </c>
      <c r="I198" s="92"/>
      <c r="J198" s="92"/>
      <c r="K198" s="92"/>
      <c r="L198" s="92">
        <v>202</v>
      </c>
      <c r="M198" s="92">
        <v>224</v>
      </c>
      <c r="N198" s="92">
        <f t="shared" si="6"/>
        <v>22</v>
      </c>
      <c r="O198" s="93"/>
    </row>
    <row r="199" spans="3:15" x14ac:dyDescent="0.35">
      <c r="C199" s="88">
        <v>186</v>
      </c>
      <c r="D199" s="89">
        <v>223162001531</v>
      </c>
      <c r="E199" s="90" t="s">
        <v>14</v>
      </c>
      <c r="F199" s="91" t="s">
        <v>641</v>
      </c>
      <c r="G199" s="91" t="s">
        <v>53</v>
      </c>
      <c r="H199" s="91" t="s">
        <v>66</v>
      </c>
      <c r="I199" s="92">
        <v>209</v>
      </c>
      <c r="J199" s="92">
        <v>216</v>
      </c>
      <c r="K199" s="92">
        <v>215</v>
      </c>
      <c r="L199" s="92">
        <v>233</v>
      </c>
      <c r="M199" s="92">
        <v>223</v>
      </c>
      <c r="N199" s="92">
        <f t="shared" si="6"/>
        <v>-10</v>
      </c>
      <c r="O199" s="93"/>
    </row>
    <row r="200" spans="3:15" x14ac:dyDescent="0.35">
      <c r="C200" s="88">
        <v>187</v>
      </c>
      <c r="D200" s="89">
        <v>223555000102</v>
      </c>
      <c r="E200" s="90" t="s">
        <v>23</v>
      </c>
      <c r="F200" s="91" t="s">
        <v>626</v>
      </c>
      <c r="G200" s="91" t="s">
        <v>53</v>
      </c>
      <c r="H200" s="91" t="s">
        <v>66</v>
      </c>
      <c r="I200" s="92">
        <v>244</v>
      </c>
      <c r="J200" s="92">
        <v>240</v>
      </c>
      <c r="K200" s="92">
        <v>227</v>
      </c>
      <c r="L200" s="92">
        <v>235</v>
      </c>
      <c r="M200" s="92">
        <v>223</v>
      </c>
      <c r="N200" s="92">
        <f t="shared" si="6"/>
        <v>-12</v>
      </c>
      <c r="O200" s="93"/>
    </row>
    <row r="201" spans="3:15" x14ac:dyDescent="0.35">
      <c r="C201" s="88">
        <v>188</v>
      </c>
      <c r="D201" s="89">
        <v>223670000507</v>
      </c>
      <c r="E201" s="90" t="s">
        <v>39</v>
      </c>
      <c r="F201" s="91" t="s">
        <v>710</v>
      </c>
      <c r="G201" s="91" t="s">
        <v>53</v>
      </c>
      <c r="H201" s="91" t="s">
        <v>66</v>
      </c>
      <c r="I201" s="92">
        <v>198</v>
      </c>
      <c r="J201" s="92">
        <v>193</v>
      </c>
      <c r="K201" s="92">
        <v>200</v>
      </c>
      <c r="L201" s="92">
        <v>217</v>
      </c>
      <c r="M201" s="92">
        <v>223</v>
      </c>
      <c r="N201" s="92">
        <f t="shared" si="6"/>
        <v>6</v>
      </c>
      <c r="O201" s="93"/>
    </row>
    <row r="202" spans="3:15" x14ac:dyDescent="0.35">
      <c r="C202" s="88">
        <v>189</v>
      </c>
      <c r="D202" s="89">
        <v>123678000013</v>
      </c>
      <c r="E202" s="90" t="s">
        <v>37</v>
      </c>
      <c r="F202" s="91" t="s">
        <v>698</v>
      </c>
      <c r="G202" s="91" t="s">
        <v>55</v>
      </c>
      <c r="H202" s="91" t="s">
        <v>66</v>
      </c>
      <c r="I202" s="92">
        <v>218</v>
      </c>
      <c r="J202" s="92">
        <v>211</v>
      </c>
      <c r="K202" s="92">
        <v>207</v>
      </c>
      <c r="L202" s="92">
        <v>211</v>
      </c>
      <c r="M202" s="92">
        <v>223</v>
      </c>
      <c r="N202" s="92">
        <f t="shared" si="6"/>
        <v>12</v>
      </c>
      <c r="O202" s="93"/>
    </row>
    <row r="203" spans="3:15" x14ac:dyDescent="0.35">
      <c r="C203" s="88">
        <v>190</v>
      </c>
      <c r="D203" s="89">
        <v>223855001275</v>
      </c>
      <c r="E203" s="90" t="s">
        <v>34</v>
      </c>
      <c r="F203" s="91" t="s">
        <v>580</v>
      </c>
      <c r="G203" s="91" t="s">
        <v>53</v>
      </c>
      <c r="H203" s="91" t="s">
        <v>66</v>
      </c>
      <c r="I203" s="92">
        <v>201</v>
      </c>
      <c r="J203" s="92">
        <v>201</v>
      </c>
      <c r="K203" s="92">
        <v>231</v>
      </c>
      <c r="L203" s="92">
        <v>257</v>
      </c>
      <c r="M203" s="92">
        <v>223</v>
      </c>
      <c r="N203" s="92">
        <f t="shared" si="6"/>
        <v>-34</v>
      </c>
      <c r="O203" s="93"/>
    </row>
    <row r="204" spans="3:15" x14ac:dyDescent="0.35">
      <c r="C204" s="88">
        <v>191</v>
      </c>
      <c r="D204" s="89">
        <v>223855001607</v>
      </c>
      <c r="E204" s="90" t="s">
        <v>34</v>
      </c>
      <c r="F204" s="91" t="s">
        <v>703</v>
      </c>
      <c r="G204" s="91" t="s">
        <v>53</v>
      </c>
      <c r="H204" s="91" t="s">
        <v>66</v>
      </c>
      <c r="I204" s="92">
        <v>221</v>
      </c>
      <c r="J204" s="92">
        <v>205</v>
      </c>
      <c r="K204" s="92">
        <v>205</v>
      </c>
      <c r="L204" s="92">
        <v>220</v>
      </c>
      <c r="M204" s="92">
        <v>223</v>
      </c>
      <c r="N204" s="92">
        <f t="shared" si="6"/>
        <v>3</v>
      </c>
      <c r="O204" s="93"/>
    </row>
    <row r="205" spans="3:15" x14ac:dyDescent="0.35">
      <c r="C205" s="88">
        <v>192</v>
      </c>
      <c r="D205" s="89">
        <v>123068000933</v>
      </c>
      <c r="E205" s="90" t="s">
        <v>27</v>
      </c>
      <c r="F205" s="91" t="s">
        <v>664</v>
      </c>
      <c r="G205" s="91" t="s">
        <v>55</v>
      </c>
      <c r="H205" s="91" t="s">
        <v>66</v>
      </c>
      <c r="I205" s="92">
        <v>216</v>
      </c>
      <c r="J205" s="92">
        <v>220</v>
      </c>
      <c r="K205" s="92">
        <v>217</v>
      </c>
      <c r="L205" s="92">
        <v>219</v>
      </c>
      <c r="M205" s="92">
        <v>222</v>
      </c>
      <c r="N205" s="92">
        <f t="shared" si="6"/>
        <v>3</v>
      </c>
      <c r="O205" s="93"/>
    </row>
    <row r="206" spans="3:15" x14ac:dyDescent="0.35">
      <c r="C206" s="88">
        <v>193</v>
      </c>
      <c r="D206" s="89">
        <v>223189001583</v>
      </c>
      <c r="E206" s="90" t="s">
        <v>18</v>
      </c>
      <c r="F206" s="91" t="s">
        <v>659</v>
      </c>
      <c r="G206" s="91" t="s">
        <v>53</v>
      </c>
      <c r="H206" s="91" t="s">
        <v>66</v>
      </c>
      <c r="I206" s="92">
        <v>223</v>
      </c>
      <c r="J206" s="92">
        <v>217</v>
      </c>
      <c r="K206" s="92">
        <v>219</v>
      </c>
      <c r="L206" s="92">
        <v>225</v>
      </c>
      <c r="M206" s="92">
        <v>222</v>
      </c>
      <c r="N206" s="92">
        <f t="shared" si="6"/>
        <v>-3</v>
      </c>
      <c r="O206" s="93"/>
    </row>
    <row r="207" spans="3:15" x14ac:dyDescent="0.35">
      <c r="C207" s="88">
        <v>194</v>
      </c>
      <c r="D207" s="89">
        <v>223417003095</v>
      </c>
      <c r="E207" s="90" t="s">
        <v>28</v>
      </c>
      <c r="F207" s="91" t="s">
        <v>653</v>
      </c>
      <c r="G207" s="91" t="s">
        <v>53</v>
      </c>
      <c r="H207" s="91" t="s">
        <v>66</v>
      </c>
      <c r="I207" s="92">
        <v>209</v>
      </c>
      <c r="J207" s="92">
        <v>206</v>
      </c>
      <c r="K207" s="92">
        <v>224</v>
      </c>
      <c r="L207" s="92">
        <v>219</v>
      </c>
      <c r="M207" s="92">
        <v>222</v>
      </c>
      <c r="N207" s="92">
        <f t="shared" si="6"/>
        <v>3</v>
      </c>
      <c r="O207" s="93"/>
    </row>
    <row r="208" spans="3:15" x14ac:dyDescent="0.35">
      <c r="C208" s="88">
        <v>195</v>
      </c>
      <c r="D208" s="89">
        <v>223555001109</v>
      </c>
      <c r="E208" s="90" t="s">
        <v>23</v>
      </c>
      <c r="F208" s="91" t="s">
        <v>665</v>
      </c>
      <c r="G208" s="91" t="s">
        <v>53</v>
      </c>
      <c r="H208" s="91" t="s">
        <v>66</v>
      </c>
      <c r="I208" s="92">
        <v>207</v>
      </c>
      <c r="J208" s="92">
        <v>205</v>
      </c>
      <c r="K208" s="92">
        <v>219</v>
      </c>
      <c r="L208" s="92">
        <v>225</v>
      </c>
      <c r="M208" s="92">
        <v>222</v>
      </c>
      <c r="N208" s="92">
        <f t="shared" si="6"/>
        <v>-3</v>
      </c>
      <c r="O208" s="93"/>
    </row>
    <row r="209" spans="3:15" x14ac:dyDescent="0.35">
      <c r="C209" s="88">
        <v>196</v>
      </c>
      <c r="D209" s="89">
        <v>123574001000</v>
      </c>
      <c r="E209" s="90" t="s">
        <v>38</v>
      </c>
      <c r="F209" s="91" t="s">
        <v>244</v>
      </c>
      <c r="G209" s="91" t="s">
        <v>55</v>
      </c>
      <c r="H209" s="91" t="s">
        <v>66</v>
      </c>
      <c r="I209" s="92">
        <v>231</v>
      </c>
      <c r="J209" s="92">
        <v>220</v>
      </c>
      <c r="K209" s="92">
        <v>229</v>
      </c>
      <c r="L209" s="92">
        <v>235</v>
      </c>
      <c r="M209" s="92">
        <v>222</v>
      </c>
      <c r="N209" s="92">
        <f t="shared" si="6"/>
        <v>-13</v>
      </c>
      <c r="O209" s="93"/>
    </row>
    <row r="210" spans="3:15" x14ac:dyDescent="0.35">
      <c r="C210" s="88">
        <v>197</v>
      </c>
      <c r="D210" s="89">
        <v>223079000093</v>
      </c>
      <c r="E210" s="90" t="s">
        <v>35</v>
      </c>
      <c r="F210" s="91" t="s">
        <v>669</v>
      </c>
      <c r="G210" s="91" t="s">
        <v>53</v>
      </c>
      <c r="H210" s="91" t="s">
        <v>66</v>
      </c>
      <c r="I210" s="92">
        <v>203</v>
      </c>
      <c r="J210" s="92">
        <v>203</v>
      </c>
      <c r="K210" s="92">
        <v>215</v>
      </c>
      <c r="L210" s="92">
        <v>225</v>
      </c>
      <c r="M210" s="92">
        <v>221</v>
      </c>
      <c r="N210" s="92">
        <f t="shared" si="6"/>
        <v>-4</v>
      </c>
      <c r="O210" s="93"/>
    </row>
    <row r="211" spans="3:15" x14ac:dyDescent="0.35">
      <c r="C211" s="88">
        <v>198</v>
      </c>
      <c r="D211" s="89">
        <v>223090000283</v>
      </c>
      <c r="E211" s="90" t="s">
        <v>25</v>
      </c>
      <c r="F211" s="91" t="s">
        <v>725</v>
      </c>
      <c r="G211" s="91" t="s">
        <v>53</v>
      </c>
      <c r="H211" s="91" t="s">
        <v>66</v>
      </c>
      <c r="I211" s="92">
        <v>186</v>
      </c>
      <c r="J211" s="92">
        <v>209</v>
      </c>
      <c r="K211" s="92">
        <v>205</v>
      </c>
      <c r="L211" s="92">
        <v>200</v>
      </c>
      <c r="M211" s="92">
        <v>221</v>
      </c>
      <c r="N211" s="92">
        <f t="shared" si="6"/>
        <v>21</v>
      </c>
      <c r="O211" s="93"/>
    </row>
    <row r="212" spans="3:15" x14ac:dyDescent="0.35">
      <c r="C212" s="88">
        <v>199</v>
      </c>
      <c r="D212" s="89">
        <v>123189000469</v>
      </c>
      <c r="E212" s="90" t="s">
        <v>18</v>
      </c>
      <c r="F212" s="91" t="s">
        <v>585</v>
      </c>
      <c r="G212" s="91" t="s">
        <v>55</v>
      </c>
      <c r="H212" s="91" t="s">
        <v>66</v>
      </c>
      <c r="I212" s="92">
        <v>213</v>
      </c>
      <c r="J212" s="92">
        <v>213</v>
      </c>
      <c r="K212" s="92">
        <v>208</v>
      </c>
      <c r="L212" s="92">
        <v>225</v>
      </c>
      <c r="M212" s="92">
        <v>221</v>
      </c>
      <c r="N212" s="92">
        <f t="shared" si="6"/>
        <v>-4</v>
      </c>
      <c r="O212" s="93"/>
    </row>
    <row r="213" spans="3:15" x14ac:dyDescent="0.35">
      <c r="C213" s="88">
        <v>200</v>
      </c>
      <c r="D213" s="89">
        <v>123570000882</v>
      </c>
      <c r="E213" s="90" t="s">
        <v>24</v>
      </c>
      <c r="F213" s="91" t="s">
        <v>627</v>
      </c>
      <c r="G213" s="91" t="s">
        <v>53</v>
      </c>
      <c r="H213" s="91" t="s">
        <v>66</v>
      </c>
      <c r="I213" s="92">
        <v>222</v>
      </c>
      <c r="J213" s="92">
        <v>228</v>
      </c>
      <c r="K213" s="92">
        <v>226</v>
      </c>
      <c r="L213" s="92">
        <v>235</v>
      </c>
      <c r="M213" s="92">
        <v>221</v>
      </c>
      <c r="N213" s="92">
        <f t="shared" si="6"/>
        <v>-14</v>
      </c>
      <c r="O213" s="93"/>
    </row>
    <row r="214" spans="3:15" x14ac:dyDescent="0.35">
      <c r="C214" s="88">
        <v>201</v>
      </c>
      <c r="D214" s="89">
        <v>223675000033</v>
      </c>
      <c r="E214" s="90" t="s">
        <v>21</v>
      </c>
      <c r="F214" s="91" t="s">
        <v>287</v>
      </c>
      <c r="G214" s="91" t="s">
        <v>53</v>
      </c>
      <c r="H214" s="91" t="s">
        <v>66</v>
      </c>
      <c r="I214" s="92">
        <v>203</v>
      </c>
      <c r="J214" s="92">
        <v>214</v>
      </c>
      <c r="K214" s="92">
        <v>208</v>
      </c>
      <c r="L214" s="92">
        <v>218</v>
      </c>
      <c r="M214" s="92">
        <v>221</v>
      </c>
      <c r="N214" s="92">
        <f t="shared" si="6"/>
        <v>3</v>
      </c>
      <c r="O214" s="93"/>
    </row>
    <row r="215" spans="3:15" x14ac:dyDescent="0.35">
      <c r="C215" s="88">
        <v>202</v>
      </c>
      <c r="D215" s="89">
        <v>223686001066</v>
      </c>
      <c r="E215" s="90" t="s">
        <v>17</v>
      </c>
      <c r="F215" s="91" t="s">
        <v>305</v>
      </c>
      <c r="G215" s="91" t="s">
        <v>53</v>
      </c>
      <c r="H215" s="91" t="s">
        <v>66</v>
      </c>
      <c r="I215" s="92">
        <v>214</v>
      </c>
      <c r="J215" s="92">
        <v>203</v>
      </c>
      <c r="K215" s="92">
        <v>215</v>
      </c>
      <c r="L215" s="92">
        <v>225</v>
      </c>
      <c r="M215" s="92">
        <v>221</v>
      </c>
      <c r="N215" s="92">
        <f t="shared" si="6"/>
        <v>-4</v>
      </c>
      <c r="O215" s="93"/>
    </row>
    <row r="216" spans="3:15" x14ac:dyDescent="0.35">
      <c r="C216" s="88">
        <v>203</v>
      </c>
      <c r="D216" s="89">
        <v>223855000040</v>
      </c>
      <c r="E216" s="90" t="s">
        <v>34</v>
      </c>
      <c r="F216" s="91" t="s">
        <v>348</v>
      </c>
      <c r="G216" s="91" t="s">
        <v>53</v>
      </c>
      <c r="H216" s="91" t="s">
        <v>66</v>
      </c>
      <c r="I216" s="92">
        <v>212</v>
      </c>
      <c r="J216" s="92">
        <v>202</v>
      </c>
      <c r="K216" s="92">
        <v>207</v>
      </c>
      <c r="L216" s="92">
        <v>219</v>
      </c>
      <c r="M216" s="92">
        <v>221</v>
      </c>
      <c r="N216" s="92">
        <f t="shared" si="6"/>
        <v>2</v>
      </c>
      <c r="O216" s="93"/>
    </row>
    <row r="217" spans="3:15" x14ac:dyDescent="0.35">
      <c r="C217" s="88">
        <v>204</v>
      </c>
      <c r="D217" s="89">
        <v>223686000698</v>
      </c>
      <c r="E217" s="90" t="s">
        <v>17</v>
      </c>
      <c r="F217" s="91" t="s">
        <v>593</v>
      </c>
      <c r="G217" s="91" t="s">
        <v>53</v>
      </c>
      <c r="H217" s="91" t="s">
        <v>66</v>
      </c>
      <c r="I217" s="92"/>
      <c r="J217" s="92"/>
      <c r="K217" s="92"/>
      <c r="L217" s="92">
        <v>210</v>
      </c>
      <c r="M217" s="92">
        <v>221</v>
      </c>
      <c r="N217" s="92">
        <f t="shared" si="6"/>
        <v>11</v>
      </c>
      <c r="O217" s="93"/>
    </row>
    <row r="218" spans="3:15" x14ac:dyDescent="0.35">
      <c r="C218" s="88">
        <v>205</v>
      </c>
      <c r="D218" s="89">
        <v>223068000091</v>
      </c>
      <c r="E218" s="90" t="s">
        <v>27</v>
      </c>
      <c r="F218" s="91" t="s">
        <v>649</v>
      </c>
      <c r="G218" s="91" t="s">
        <v>53</v>
      </c>
      <c r="H218" s="91" t="s">
        <v>66</v>
      </c>
      <c r="I218" s="92">
        <v>202</v>
      </c>
      <c r="J218" s="92">
        <v>205</v>
      </c>
      <c r="K218" s="92">
        <v>220</v>
      </c>
      <c r="L218" s="92">
        <v>229</v>
      </c>
      <c r="M218" s="92">
        <v>220</v>
      </c>
      <c r="N218" s="92">
        <f t="shared" si="6"/>
        <v>-9</v>
      </c>
      <c r="O218" s="93"/>
    </row>
    <row r="219" spans="3:15" x14ac:dyDescent="0.35">
      <c r="C219" s="88">
        <v>206</v>
      </c>
      <c r="D219" s="89">
        <v>223189000137</v>
      </c>
      <c r="E219" s="90" t="s">
        <v>18</v>
      </c>
      <c r="F219" s="91" t="s">
        <v>706</v>
      </c>
      <c r="G219" s="91" t="s">
        <v>53</v>
      </c>
      <c r="H219" s="91" t="s">
        <v>66</v>
      </c>
      <c r="I219" s="92">
        <v>205</v>
      </c>
      <c r="J219" s="92">
        <v>184</v>
      </c>
      <c r="K219" s="92">
        <v>209</v>
      </c>
      <c r="L219" s="92">
        <v>210</v>
      </c>
      <c r="M219" s="92">
        <v>220</v>
      </c>
      <c r="N219" s="92">
        <f t="shared" si="6"/>
        <v>10</v>
      </c>
      <c r="O219" s="93"/>
    </row>
    <row r="220" spans="3:15" x14ac:dyDescent="0.35">
      <c r="C220" s="88">
        <v>207</v>
      </c>
      <c r="D220" s="89">
        <v>223555000994</v>
      </c>
      <c r="E220" s="90" t="s">
        <v>23</v>
      </c>
      <c r="F220" s="91" t="s">
        <v>631</v>
      </c>
      <c r="G220" s="91" t="s">
        <v>53</v>
      </c>
      <c r="H220" s="91" t="s">
        <v>66</v>
      </c>
      <c r="I220" s="92">
        <v>229</v>
      </c>
      <c r="J220" s="92">
        <v>238</v>
      </c>
      <c r="K220" s="92">
        <v>226</v>
      </c>
      <c r="L220" s="92">
        <v>230</v>
      </c>
      <c r="M220" s="92">
        <v>220</v>
      </c>
      <c r="N220" s="92">
        <f t="shared" si="6"/>
        <v>-10</v>
      </c>
      <c r="O220" s="93"/>
    </row>
    <row r="221" spans="3:15" x14ac:dyDescent="0.35">
      <c r="C221" s="88">
        <v>208</v>
      </c>
      <c r="D221" s="89">
        <v>223855000023</v>
      </c>
      <c r="E221" s="90" t="s">
        <v>34</v>
      </c>
      <c r="F221" s="91" t="s">
        <v>534</v>
      </c>
      <c r="G221" s="91" t="s">
        <v>53</v>
      </c>
      <c r="H221" s="91" t="s">
        <v>66</v>
      </c>
      <c r="I221" s="92">
        <v>231</v>
      </c>
      <c r="J221" s="92">
        <v>208</v>
      </c>
      <c r="K221" s="92">
        <v>224</v>
      </c>
      <c r="L221" s="92">
        <v>221</v>
      </c>
      <c r="M221" s="92">
        <v>220</v>
      </c>
      <c r="N221" s="92">
        <f t="shared" si="6"/>
        <v>-1</v>
      </c>
      <c r="O221" s="93"/>
    </row>
    <row r="222" spans="3:15" x14ac:dyDescent="0.35">
      <c r="C222" s="88">
        <v>209</v>
      </c>
      <c r="D222" s="89">
        <v>223417000100</v>
      </c>
      <c r="E222" s="90" t="s">
        <v>28</v>
      </c>
      <c r="F222" s="91" t="s">
        <v>522</v>
      </c>
      <c r="G222" s="91" t="s">
        <v>53</v>
      </c>
      <c r="H222" s="91" t="s">
        <v>66</v>
      </c>
      <c r="I222" s="92"/>
      <c r="J222" s="92"/>
      <c r="K222" s="92">
        <v>215</v>
      </c>
      <c r="L222" s="92">
        <v>207</v>
      </c>
      <c r="M222" s="92">
        <v>220</v>
      </c>
      <c r="N222" s="92">
        <f t="shared" si="6"/>
        <v>13</v>
      </c>
      <c r="O222" s="93"/>
    </row>
    <row r="223" spans="3:15" x14ac:dyDescent="0.35">
      <c r="C223" s="88">
        <v>210</v>
      </c>
      <c r="D223" s="89">
        <v>223068000270</v>
      </c>
      <c r="E223" s="90" t="s">
        <v>27</v>
      </c>
      <c r="F223" s="91" t="s">
        <v>745</v>
      </c>
      <c r="G223" s="91" t="s">
        <v>53</v>
      </c>
      <c r="H223" s="91" t="s">
        <v>66</v>
      </c>
      <c r="I223" s="92">
        <v>196</v>
      </c>
      <c r="J223" s="92">
        <v>183</v>
      </c>
      <c r="K223" s="92">
        <v>177</v>
      </c>
      <c r="L223" s="92">
        <v>195</v>
      </c>
      <c r="M223" s="92">
        <v>219</v>
      </c>
      <c r="N223" s="92">
        <f t="shared" si="6"/>
        <v>24</v>
      </c>
      <c r="O223" s="93"/>
    </row>
    <row r="224" spans="3:15" x14ac:dyDescent="0.35">
      <c r="C224" s="88">
        <v>211</v>
      </c>
      <c r="D224" s="89">
        <v>223068000172</v>
      </c>
      <c r="E224" s="90" t="s">
        <v>27</v>
      </c>
      <c r="F224" s="91" t="s">
        <v>720</v>
      </c>
      <c r="G224" s="91" t="s">
        <v>53</v>
      </c>
      <c r="H224" s="91" t="s">
        <v>66</v>
      </c>
      <c r="I224" s="92">
        <v>194</v>
      </c>
      <c r="J224" s="92">
        <v>209</v>
      </c>
      <c r="K224" s="92">
        <v>197</v>
      </c>
      <c r="L224" s="92">
        <v>212</v>
      </c>
      <c r="M224" s="92">
        <v>219</v>
      </c>
      <c r="N224" s="92">
        <f t="shared" si="6"/>
        <v>7</v>
      </c>
      <c r="O224" s="93"/>
    </row>
    <row r="225" spans="3:15" x14ac:dyDescent="0.35">
      <c r="C225" s="88">
        <v>212</v>
      </c>
      <c r="D225" s="89">
        <v>123079000277</v>
      </c>
      <c r="E225" s="90" t="s">
        <v>35</v>
      </c>
      <c r="F225" s="91" t="s">
        <v>666</v>
      </c>
      <c r="G225" s="91" t="s">
        <v>55</v>
      </c>
      <c r="H225" s="91" t="s">
        <v>66</v>
      </c>
      <c r="I225" s="92">
        <v>208</v>
      </c>
      <c r="J225" s="92">
        <v>216</v>
      </c>
      <c r="K225" s="92">
        <v>212</v>
      </c>
      <c r="L225" s="92">
        <v>227</v>
      </c>
      <c r="M225" s="92">
        <v>219</v>
      </c>
      <c r="N225" s="92">
        <f t="shared" si="6"/>
        <v>-8</v>
      </c>
      <c r="O225" s="93"/>
    </row>
    <row r="226" spans="3:15" x14ac:dyDescent="0.35">
      <c r="C226" s="88">
        <v>213</v>
      </c>
      <c r="D226" s="89">
        <v>223090000488</v>
      </c>
      <c r="E226" s="90" t="s">
        <v>25</v>
      </c>
      <c r="F226" s="91" t="s">
        <v>671</v>
      </c>
      <c r="G226" s="91" t="s">
        <v>53</v>
      </c>
      <c r="H226" s="91" t="s">
        <v>66</v>
      </c>
      <c r="I226" s="92">
        <v>209</v>
      </c>
      <c r="J226" s="92">
        <v>197</v>
      </c>
      <c r="K226" s="92">
        <v>225</v>
      </c>
      <c r="L226" s="92">
        <v>216</v>
      </c>
      <c r="M226" s="92">
        <v>219</v>
      </c>
      <c r="N226" s="92">
        <f t="shared" si="6"/>
        <v>3</v>
      </c>
      <c r="O226" s="93"/>
    </row>
    <row r="227" spans="3:15" x14ac:dyDescent="0.35">
      <c r="C227" s="88">
        <v>214</v>
      </c>
      <c r="D227" s="89">
        <v>223466001537</v>
      </c>
      <c r="E227" s="90" t="s">
        <v>16</v>
      </c>
      <c r="F227" s="91" t="s">
        <v>558</v>
      </c>
      <c r="G227" s="91" t="s">
        <v>53</v>
      </c>
      <c r="H227" s="91" t="s">
        <v>66</v>
      </c>
      <c r="I227" s="92">
        <v>210</v>
      </c>
      <c r="J227" s="92">
        <v>208</v>
      </c>
      <c r="K227" s="92">
        <v>212</v>
      </c>
      <c r="L227" s="92">
        <v>225</v>
      </c>
      <c r="M227" s="92">
        <v>219</v>
      </c>
      <c r="N227" s="92">
        <f t="shared" si="6"/>
        <v>-6</v>
      </c>
      <c r="O227" s="93"/>
    </row>
    <row r="228" spans="3:15" x14ac:dyDescent="0.35">
      <c r="C228" s="88">
        <v>215</v>
      </c>
      <c r="D228" s="89">
        <v>223500000782</v>
      </c>
      <c r="E228" s="90" t="s">
        <v>26</v>
      </c>
      <c r="F228" s="91" t="s">
        <v>689</v>
      </c>
      <c r="G228" s="91" t="s">
        <v>53</v>
      </c>
      <c r="H228" s="91" t="s">
        <v>66</v>
      </c>
      <c r="I228" s="92">
        <v>218</v>
      </c>
      <c r="J228" s="92">
        <v>204</v>
      </c>
      <c r="K228" s="92">
        <v>220</v>
      </c>
      <c r="L228" s="92">
        <v>214</v>
      </c>
      <c r="M228" s="92">
        <v>219</v>
      </c>
      <c r="N228" s="92">
        <f t="shared" si="6"/>
        <v>5</v>
      </c>
      <c r="O228" s="93"/>
    </row>
    <row r="229" spans="3:15" x14ac:dyDescent="0.35">
      <c r="C229" s="88">
        <v>216</v>
      </c>
      <c r="D229" s="89">
        <v>223500000464</v>
      </c>
      <c r="E229" s="90" t="s">
        <v>26</v>
      </c>
      <c r="F229" s="91" t="s">
        <v>699</v>
      </c>
      <c r="G229" s="91" t="s">
        <v>53</v>
      </c>
      <c r="H229" s="91" t="s">
        <v>66</v>
      </c>
      <c r="I229" s="92">
        <v>205</v>
      </c>
      <c r="J229" s="92">
        <v>212</v>
      </c>
      <c r="K229" s="92">
        <v>226</v>
      </c>
      <c r="L229" s="92">
        <v>204</v>
      </c>
      <c r="M229" s="92">
        <v>219</v>
      </c>
      <c r="N229" s="92">
        <f t="shared" ref="N229:N260" si="7">M229-L229</f>
        <v>15</v>
      </c>
      <c r="O229" s="93"/>
    </row>
    <row r="230" spans="3:15" x14ac:dyDescent="0.35">
      <c r="C230" s="88">
        <v>217</v>
      </c>
      <c r="D230" s="89">
        <v>223574000130</v>
      </c>
      <c r="E230" s="90" t="s">
        <v>38</v>
      </c>
      <c r="F230" s="91" t="s">
        <v>680</v>
      </c>
      <c r="G230" s="91" t="s">
        <v>53</v>
      </c>
      <c r="H230" s="91" t="s">
        <v>66</v>
      </c>
      <c r="I230" s="92">
        <v>188</v>
      </c>
      <c r="J230" s="92">
        <v>207</v>
      </c>
      <c r="K230" s="92">
        <v>223</v>
      </c>
      <c r="L230" s="92">
        <v>211</v>
      </c>
      <c r="M230" s="92">
        <v>219</v>
      </c>
      <c r="N230" s="92">
        <f t="shared" si="7"/>
        <v>8</v>
      </c>
      <c r="O230" s="93"/>
    </row>
    <row r="231" spans="3:15" x14ac:dyDescent="0.35">
      <c r="C231" s="88">
        <v>218</v>
      </c>
      <c r="D231" s="89">
        <v>223574000211</v>
      </c>
      <c r="E231" s="90" t="s">
        <v>38</v>
      </c>
      <c r="F231" s="91" t="s">
        <v>678</v>
      </c>
      <c r="G231" s="91" t="s">
        <v>53</v>
      </c>
      <c r="H231" s="91" t="s">
        <v>66</v>
      </c>
      <c r="I231" s="92">
        <v>226</v>
      </c>
      <c r="J231" s="92">
        <v>223</v>
      </c>
      <c r="K231" s="92">
        <v>228</v>
      </c>
      <c r="L231" s="92">
        <v>215</v>
      </c>
      <c r="M231" s="92">
        <v>219</v>
      </c>
      <c r="N231" s="92">
        <f t="shared" si="7"/>
        <v>4</v>
      </c>
      <c r="O231" s="93"/>
    </row>
    <row r="232" spans="3:15" x14ac:dyDescent="0.35">
      <c r="C232" s="88">
        <v>219</v>
      </c>
      <c r="D232" s="89">
        <v>223580000249</v>
      </c>
      <c r="E232" s="90" t="s">
        <v>29</v>
      </c>
      <c r="F232" s="91" t="s">
        <v>658</v>
      </c>
      <c r="G232" s="91" t="s">
        <v>53</v>
      </c>
      <c r="H232" s="91" t="s">
        <v>66</v>
      </c>
      <c r="I232" s="92">
        <v>212</v>
      </c>
      <c r="J232" s="92">
        <v>219</v>
      </c>
      <c r="K232" s="92">
        <v>220</v>
      </c>
      <c r="L232" s="92">
        <v>226</v>
      </c>
      <c r="M232" s="92">
        <v>219</v>
      </c>
      <c r="N232" s="92">
        <f t="shared" si="7"/>
        <v>-7</v>
      </c>
      <c r="O232" s="93"/>
    </row>
    <row r="233" spans="3:15" x14ac:dyDescent="0.35">
      <c r="C233" s="88">
        <v>220</v>
      </c>
      <c r="D233" s="89">
        <v>123586000556</v>
      </c>
      <c r="E233" s="90" t="s">
        <v>80</v>
      </c>
      <c r="F233" s="91" t="s">
        <v>704</v>
      </c>
      <c r="G233" s="91" t="s">
        <v>55</v>
      </c>
      <c r="H233" s="91" t="s">
        <v>66</v>
      </c>
      <c r="I233" s="92">
        <v>211</v>
      </c>
      <c r="J233" s="92">
        <v>209</v>
      </c>
      <c r="K233" s="92">
        <v>206</v>
      </c>
      <c r="L233" s="92">
        <v>213</v>
      </c>
      <c r="M233" s="92">
        <v>218</v>
      </c>
      <c r="N233" s="92">
        <f t="shared" si="7"/>
        <v>5</v>
      </c>
      <c r="O233" s="93"/>
    </row>
    <row r="234" spans="3:15" x14ac:dyDescent="0.35">
      <c r="C234" s="88">
        <v>221</v>
      </c>
      <c r="D234" s="89">
        <v>223686001180</v>
      </c>
      <c r="E234" s="90" t="s">
        <v>17</v>
      </c>
      <c r="F234" s="91" t="s">
        <v>684</v>
      </c>
      <c r="G234" s="91" t="s">
        <v>53</v>
      </c>
      <c r="H234" s="91" t="s">
        <v>66</v>
      </c>
      <c r="I234" s="92">
        <v>225</v>
      </c>
      <c r="J234" s="92">
        <v>212</v>
      </c>
      <c r="K234" s="92">
        <v>216</v>
      </c>
      <c r="L234" s="92">
        <v>216</v>
      </c>
      <c r="M234" s="92">
        <v>218</v>
      </c>
      <c r="N234" s="92">
        <f t="shared" si="7"/>
        <v>2</v>
      </c>
      <c r="O234" s="93"/>
    </row>
    <row r="235" spans="3:15" x14ac:dyDescent="0.35">
      <c r="C235" s="88">
        <v>222</v>
      </c>
      <c r="D235" s="89">
        <v>223807001981</v>
      </c>
      <c r="E235" s="90" t="s">
        <v>20</v>
      </c>
      <c r="F235" s="91" t="s">
        <v>667</v>
      </c>
      <c r="G235" s="91" t="s">
        <v>53</v>
      </c>
      <c r="H235" s="91" t="s">
        <v>66</v>
      </c>
      <c r="I235" s="92">
        <v>215</v>
      </c>
      <c r="J235" s="92">
        <v>222</v>
      </c>
      <c r="K235" s="92">
        <v>222</v>
      </c>
      <c r="L235" s="92">
        <v>220</v>
      </c>
      <c r="M235" s="92">
        <v>218</v>
      </c>
      <c r="N235" s="92">
        <f t="shared" si="7"/>
        <v>-2</v>
      </c>
      <c r="O235" s="93"/>
    </row>
    <row r="236" spans="3:15" x14ac:dyDescent="0.35">
      <c r="C236" s="88">
        <v>223</v>
      </c>
      <c r="D236" s="89">
        <v>223189000978</v>
      </c>
      <c r="E236" s="90" t="s">
        <v>18</v>
      </c>
      <c r="F236" s="91" t="s">
        <v>685</v>
      </c>
      <c r="G236" s="91" t="s">
        <v>53</v>
      </c>
      <c r="H236" s="91" t="s">
        <v>66</v>
      </c>
      <c r="I236" s="92">
        <v>220</v>
      </c>
      <c r="J236" s="92">
        <v>216</v>
      </c>
      <c r="K236" s="92">
        <v>220</v>
      </c>
      <c r="L236" s="92">
        <v>212</v>
      </c>
      <c r="M236" s="92">
        <v>217</v>
      </c>
      <c r="N236" s="92">
        <f t="shared" si="7"/>
        <v>5</v>
      </c>
      <c r="O236" s="93"/>
    </row>
    <row r="237" spans="3:15" x14ac:dyDescent="0.35">
      <c r="C237" s="88">
        <v>224</v>
      </c>
      <c r="D237" s="89">
        <v>223419001219</v>
      </c>
      <c r="E237" s="90" t="s">
        <v>36</v>
      </c>
      <c r="F237" s="91" t="s">
        <v>693</v>
      </c>
      <c r="G237" s="91" t="s">
        <v>53</v>
      </c>
      <c r="H237" s="91" t="s">
        <v>66</v>
      </c>
      <c r="I237" s="92">
        <v>217</v>
      </c>
      <c r="J237" s="92">
        <v>214</v>
      </c>
      <c r="K237" s="92">
        <v>215</v>
      </c>
      <c r="L237" s="92">
        <v>215</v>
      </c>
      <c r="M237" s="92">
        <v>217</v>
      </c>
      <c r="N237" s="92">
        <f t="shared" si="7"/>
        <v>2</v>
      </c>
      <c r="O237" s="93"/>
    </row>
    <row r="238" spans="3:15" x14ac:dyDescent="0.35">
      <c r="C238" s="88">
        <v>225</v>
      </c>
      <c r="D238" s="89">
        <v>223466001669</v>
      </c>
      <c r="E238" s="90" t="s">
        <v>16</v>
      </c>
      <c r="F238" s="91" t="s">
        <v>560</v>
      </c>
      <c r="G238" s="91" t="s">
        <v>53</v>
      </c>
      <c r="H238" s="91" t="s">
        <v>66</v>
      </c>
      <c r="I238" s="92">
        <v>214</v>
      </c>
      <c r="J238" s="92">
        <v>199</v>
      </c>
      <c r="K238" s="92">
        <v>245</v>
      </c>
      <c r="L238" s="92">
        <v>223</v>
      </c>
      <c r="M238" s="92">
        <v>217</v>
      </c>
      <c r="N238" s="92">
        <f t="shared" si="7"/>
        <v>-6</v>
      </c>
      <c r="O238" s="93"/>
    </row>
    <row r="239" spans="3:15" x14ac:dyDescent="0.35">
      <c r="C239" s="88">
        <v>226</v>
      </c>
      <c r="D239" s="89">
        <v>223570000402</v>
      </c>
      <c r="E239" s="90" t="s">
        <v>24</v>
      </c>
      <c r="F239" s="91" t="s">
        <v>647</v>
      </c>
      <c r="G239" s="91" t="s">
        <v>53</v>
      </c>
      <c r="H239" s="91" t="s">
        <v>66</v>
      </c>
      <c r="I239" s="92">
        <v>206</v>
      </c>
      <c r="J239" s="92">
        <v>202</v>
      </c>
      <c r="K239" s="92">
        <v>225</v>
      </c>
      <c r="L239" s="92">
        <v>224</v>
      </c>
      <c r="M239" s="92">
        <v>217</v>
      </c>
      <c r="N239" s="92">
        <f t="shared" si="7"/>
        <v>-7</v>
      </c>
      <c r="O239" s="93"/>
    </row>
    <row r="240" spans="3:15" x14ac:dyDescent="0.35">
      <c r="C240" s="88">
        <v>227</v>
      </c>
      <c r="D240" s="89">
        <v>223675000343</v>
      </c>
      <c r="E240" s="90" t="s">
        <v>21</v>
      </c>
      <c r="F240" s="91" t="s">
        <v>606</v>
      </c>
      <c r="G240" s="91" t="s">
        <v>53</v>
      </c>
      <c r="H240" s="91" t="s">
        <v>66</v>
      </c>
      <c r="I240" s="92">
        <v>211</v>
      </c>
      <c r="J240" s="92">
        <v>209</v>
      </c>
      <c r="K240" s="92">
        <v>204</v>
      </c>
      <c r="L240" s="92">
        <v>221</v>
      </c>
      <c r="M240" s="92">
        <v>217</v>
      </c>
      <c r="N240" s="92">
        <f t="shared" si="7"/>
        <v>-4</v>
      </c>
      <c r="O240" s="93"/>
    </row>
    <row r="241" spans="3:15" x14ac:dyDescent="0.35">
      <c r="C241" s="88">
        <v>228</v>
      </c>
      <c r="D241" s="89">
        <v>223678000450</v>
      </c>
      <c r="E241" s="90" t="s">
        <v>37</v>
      </c>
      <c r="F241" s="91" t="s">
        <v>636</v>
      </c>
      <c r="G241" s="91" t="s">
        <v>53</v>
      </c>
      <c r="H241" s="91" t="s">
        <v>66</v>
      </c>
      <c r="I241" s="92">
        <v>222</v>
      </c>
      <c r="J241" s="92">
        <v>215</v>
      </c>
      <c r="K241" s="92">
        <v>218</v>
      </c>
      <c r="L241" s="92">
        <v>235</v>
      </c>
      <c r="M241" s="92">
        <v>217</v>
      </c>
      <c r="N241" s="92">
        <f t="shared" si="7"/>
        <v>-18</v>
      </c>
      <c r="O241" s="93"/>
    </row>
    <row r="242" spans="3:15" x14ac:dyDescent="0.35">
      <c r="C242" s="88">
        <v>229</v>
      </c>
      <c r="D242" s="89">
        <v>223068000041</v>
      </c>
      <c r="E242" s="90" t="s">
        <v>27</v>
      </c>
      <c r="F242" s="91" t="s">
        <v>801</v>
      </c>
      <c r="G242" s="91" t="s">
        <v>53</v>
      </c>
      <c r="H242" s="91" t="s">
        <v>66</v>
      </c>
      <c r="I242" s="92"/>
      <c r="J242" s="92"/>
      <c r="K242" s="92"/>
      <c r="L242" s="92"/>
      <c r="M242" s="92">
        <v>217</v>
      </c>
      <c r="N242" s="92">
        <f t="shared" si="7"/>
        <v>217</v>
      </c>
      <c r="O242" s="93"/>
    </row>
    <row r="243" spans="3:15" x14ac:dyDescent="0.35">
      <c r="C243" s="88">
        <v>230</v>
      </c>
      <c r="D243" s="89">
        <v>223500000413</v>
      </c>
      <c r="E243" s="90" t="s">
        <v>26</v>
      </c>
      <c r="F243" s="91" t="s">
        <v>673</v>
      </c>
      <c r="G243" s="91" t="s">
        <v>53</v>
      </c>
      <c r="H243" s="91" t="s">
        <v>66</v>
      </c>
      <c r="I243" s="92">
        <v>200</v>
      </c>
      <c r="J243" s="92">
        <v>214</v>
      </c>
      <c r="K243" s="92">
        <v>226</v>
      </c>
      <c r="L243" s="92">
        <v>220</v>
      </c>
      <c r="M243" s="92">
        <v>216</v>
      </c>
      <c r="N243" s="92">
        <f t="shared" si="7"/>
        <v>-4</v>
      </c>
      <c r="O243" s="93"/>
    </row>
    <row r="244" spans="3:15" x14ac:dyDescent="0.35">
      <c r="C244" s="88">
        <v>231</v>
      </c>
      <c r="D244" s="89">
        <v>223678001090</v>
      </c>
      <c r="E244" s="90" t="s">
        <v>37</v>
      </c>
      <c r="F244" s="91" t="s">
        <v>295</v>
      </c>
      <c r="G244" s="91" t="s">
        <v>53</v>
      </c>
      <c r="H244" s="91" t="s">
        <v>66</v>
      </c>
      <c r="I244" s="92">
        <v>211</v>
      </c>
      <c r="J244" s="92">
        <v>225</v>
      </c>
      <c r="K244" s="92">
        <v>228</v>
      </c>
      <c r="L244" s="92">
        <v>210</v>
      </c>
      <c r="M244" s="92">
        <v>216</v>
      </c>
      <c r="N244" s="92">
        <f t="shared" si="7"/>
        <v>6</v>
      </c>
      <c r="O244" s="93"/>
    </row>
    <row r="245" spans="3:15" x14ac:dyDescent="0.35">
      <c r="C245" s="88">
        <v>232</v>
      </c>
      <c r="D245" s="89">
        <v>223807000208</v>
      </c>
      <c r="E245" s="90" t="s">
        <v>20</v>
      </c>
      <c r="F245" s="91" t="s">
        <v>674</v>
      </c>
      <c r="G245" s="91" t="s">
        <v>53</v>
      </c>
      <c r="H245" s="91" t="s">
        <v>66</v>
      </c>
      <c r="I245" s="92">
        <v>208</v>
      </c>
      <c r="J245" s="92">
        <v>220</v>
      </c>
      <c r="K245" s="92">
        <v>223</v>
      </c>
      <c r="L245" s="92">
        <v>220</v>
      </c>
      <c r="M245" s="92">
        <v>216</v>
      </c>
      <c r="N245" s="92">
        <f t="shared" si="7"/>
        <v>-4</v>
      </c>
      <c r="O245" s="93"/>
    </row>
    <row r="246" spans="3:15" x14ac:dyDescent="0.35">
      <c r="C246" s="88">
        <v>233</v>
      </c>
      <c r="D246" s="89">
        <v>223090000321</v>
      </c>
      <c r="E246" s="90" t="s">
        <v>25</v>
      </c>
      <c r="F246" s="91" t="s">
        <v>722</v>
      </c>
      <c r="G246" s="91" t="s">
        <v>53</v>
      </c>
      <c r="H246" s="91" t="s">
        <v>66</v>
      </c>
      <c r="I246" s="92">
        <v>193</v>
      </c>
      <c r="J246" s="92"/>
      <c r="K246" s="92">
        <v>197</v>
      </c>
      <c r="L246" s="92">
        <v>215</v>
      </c>
      <c r="M246" s="92">
        <v>215</v>
      </c>
      <c r="N246" s="92">
        <f t="shared" si="7"/>
        <v>0</v>
      </c>
      <c r="O246" s="93"/>
    </row>
    <row r="247" spans="3:15" x14ac:dyDescent="0.35">
      <c r="C247" s="88">
        <v>234</v>
      </c>
      <c r="D247" s="89">
        <v>223168000048</v>
      </c>
      <c r="E247" s="90" t="s">
        <v>31</v>
      </c>
      <c r="F247" s="91" t="s">
        <v>546</v>
      </c>
      <c r="G247" s="91" t="s">
        <v>53</v>
      </c>
      <c r="H247" s="91" t="s">
        <v>66</v>
      </c>
      <c r="I247" s="92">
        <v>199</v>
      </c>
      <c r="J247" s="92">
        <v>204</v>
      </c>
      <c r="K247" s="92">
        <v>209</v>
      </c>
      <c r="L247" s="92">
        <v>215</v>
      </c>
      <c r="M247" s="92">
        <v>215</v>
      </c>
      <c r="N247" s="92">
        <f t="shared" si="7"/>
        <v>0</v>
      </c>
      <c r="O247" s="93"/>
    </row>
    <row r="248" spans="3:15" x14ac:dyDescent="0.35">
      <c r="C248" s="88">
        <v>235</v>
      </c>
      <c r="D248" s="89">
        <v>223500000341</v>
      </c>
      <c r="E248" s="90" t="s">
        <v>26</v>
      </c>
      <c r="F248" s="91" t="s">
        <v>672</v>
      </c>
      <c r="G248" s="91" t="s">
        <v>53</v>
      </c>
      <c r="H248" s="91" t="s">
        <v>66</v>
      </c>
      <c r="I248" s="92">
        <v>219</v>
      </c>
      <c r="J248" s="92">
        <v>220</v>
      </c>
      <c r="K248" s="92">
        <v>225</v>
      </c>
      <c r="L248" s="92">
        <v>218</v>
      </c>
      <c r="M248" s="92">
        <v>215</v>
      </c>
      <c r="N248" s="92">
        <f t="shared" si="7"/>
        <v>-3</v>
      </c>
      <c r="O248" s="93"/>
    </row>
    <row r="249" spans="3:15" x14ac:dyDescent="0.35">
      <c r="C249" s="88">
        <v>236</v>
      </c>
      <c r="D249" s="89">
        <v>223500000588</v>
      </c>
      <c r="E249" s="90" t="s">
        <v>26</v>
      </c>
      <c r="F249" s="91" t="s">
        <v>534</v>
      </c>
      <c r="G249" s="91" t="s">
        <v>53</v>
      </c>
      <c r="H249" s="91" t="s">
        <v>66</v>
      </c>
      <c r="I249" s="92">
        <v>209</v>
      </c>
      <c r="J249" s="92">
        <v>212</v>
      </c>
      <c r="K249" s="92">
        <v>209</v>
      </c>
      <c r="L249" s="92">
        <v>225</v>
      </c>
      <c r="M249" s="92">
        <v>215</v>
      </c>
      <c r="N249" s="92">
        <f t="shared" si="7"/>
        <v>-10</v>
      </c>
      <c r="O249" s="93"/>
    </row>
    <row r="250" spans="3:15" x14ac:dyDescent="0.35">
      <c r="C250" s="88">
        <v>237</v>
      </c>
      <c r="D250" s="89">
        <v>223500000871</v>
      </c>
      <c r="E250" s="90" t="s">
        <v>26</v>
      </c>
      <c r="F250" s="91" t="s">
        <v>650</v>
      </c>
      <c r="G250" s="91" t="s">
        <v>53</v>
      </c>
      <c r="H250" s="91" t="s">
        <v>66</v>
      </c>
      <c r="I250" s="92">
        <v>229</v>
      </c>
      <c r="J250" s="92">
        <v>201</v>
      </c>
      <c r="K250" s="92">
        <v>228</v>
      </c>
      <c r="L250" s="92">
        <v>224</v>
      </c>
      <c r="M250" s="92">
        <v>215</v>
      </c>
      <c r="N250" s="92">
        <f t="shared" si="7"/>
        <v>-9</v>
      </c>
      <c r="O250" s="93"/>
    </row>
    <row r="251" spans="3:15" x14ac:dyDescent="0.35">
      <c r="C251" s="88">
        <v>238</v>
      </c>
      <c r="D251" s="89">
        <v>223555000439</v>
      </c>
      <c r="E251" s="90" t="s">
        <v>23</v>
      </c>
      <c r="F251" s="91" t="s">
        <v>734</v>
      </c>
      <c r="G251" s="91" t="s">
        <v>53</v>
      </c>
      <c r="H251" s="91" t="s">
        <v>66</v>
      </c>
      <c r="I251" s="92">
        <v>215</v>
      </c>
      <c r="J251" s="92">
        <v>199</v>
      </c>
      <c r="K251" s="92">
        <v>193</v>
      </c>
      <c r="L251" s="92">
        <v>210</v>
      </c>
      <c r="M251" s="92">
        <v>215</v>
      </c>
      <c r="N251" s="92">
        <f t="shared" si="7"/>
        <v>5</v>
      </c>
      <c r="O251" s="93"/>
    </row>
    <row r="252" spans="3:15" x14ac:dyDescent="0.35">
      <c r="C252" s="88">
        <v>239</v>
      </c>
      <c r="D252" s="89">
        <v>223807000895</v>
      </c>
      <c r="E252" s="90" t="s">
        <v>20</v>
      </c>
      <c r="F252" s="91" t="s">
        <v>683</v>
      </c>
      <c r="G252" s="91" t="s">
        <v>53</v>
      </c>
      <c r="H252" s="91" t="s">
        <v>66</v>
      </c>
      <c r="I252" s="92">
        <v>208</v>
      </c>
      <c r="J252" s="92">
        <v>198</v>
      </c>
      <c r="K252" s="92">
        <v>216</v>
      </c>
      <c r="L252" s="92">
        <v>219</v>
      </c>
      <c r="M252" s="92">
        <v>215</v>
      </c>
      <c r="N252" s="92">
        <f t="shared" si="7"/>
        <v>-4</v>
      </c>
      <c r="O252" s="93"/>
    </row>
    <row r="253" spans="3:15" x14ac:dyDescent="0.35">
      <c r="C253" s="88">
        <v>240</v>
      </c>
      <c r="D253" s="89">
        <v>223670000531</v>
      </c>
      <c r="E253" s="90" t="s">
        <v>33</v>
      </c>
      <c r="F253" s="91" t="s">
        <v>726</v>
      </c>
      <c r="G253" s="91" t="s">
        <v>53</v>
      </c>
      <c r="H253" s="91" t="s">
        <v>66</v>
      </c>
      <c r="I253" s="92">
        <v>210</v>
      </c>
      <c r="J253" s="92">
        <v>210</v>
      </c>
      <c r="K253" s="92">
        <v>204</v>
      </c>
      <c r="L253" s="92">
        <v>205</v>
      </c>
      <c r="M253" s="92">
        <v>215</v>
      </c>
      <c r="N253" s="92">
        <f t="shared" si="7"/>
        <v>10</v>
      </c>
      <c r="O253" s="93"/>
    </row>
    <row r="254" spans="3:15" x14ac:dyDescent="0.35">
      <c r="C254" s="88">
        <v>241</v>
      </c>
      <c r="D254" s="89">
        <v>223670000469</v>
      </c>
      <c r="E254" s="90" t="s">
        <v>33</v>
      </c>
      <c r="F254" s="91" t="s">
        <v>727</v>
      </c>
      <c r="G254" s="91" t="s">
        <v>53</v>
      </c>
      <c r="H254" s="91" t="s">
        <v>66</v>
      </c>
      <c r="I254" s="92">
        <v>202</v>
      </c>
      <c r="J254" s="92">
        <v>211</v>
      </c>
      <c r="K254" s="92">
        <v>204</v>
      </c>
      <c r="L254" s="92">
        <v>210</v>
      </c>
      <c r="M254" s="92">
        <v>215</v>
      </c>
      <c r="N254" s="92">
        <f t="shared" si="7"/>
        <v>5</v>
      </c>
      <c r="O254" s="93"/>
    </row>
    <row r="255" spans="3:15" x14ac:dyDescent="0.35">
      <c r="C255" s="88">
        <v>242</v>
      </c>
      <c r="D255" s="89">
        <v>223466002380</v>
      </c>
      <c r="E255" s="90" t="s">
        <v>40</v>
      </c>
      <c r="F255" s="91" t="s">
        <v>716</v>
      </c>
      <c r="G255" s="91" t="s">
        <v>53</v>
      </c>
      <c r="H255" s="91" t="s">
        <v>66</v>
      </c>
      <c r="I255" s="92" t="s">
        <v>794</v>
      </c>
      <c r="J255" s="92">
        <v>204</v>
      </c>
      <c r="K255" s="92" t="s">
        <v>794</v>
      </c>
      <c r="L255" s="92">
        <v>214</v>
      </c>
      <c r="M255" s="92">
        <v>215</v>
      </c>
      <c r="N255" s="92">
        <f t="shared" si="7"/>
        <v>1</v>
      </c>
      <c r="O255" s="93"/>
    </row>
    <row r="256" spans="3:15" x14ac:dyDescent="0.35">
      <c r="C256" s="88">
        <v>243</v>
      </c>
      <c r="D256" s="89">
        <v>223466001294</v>
      </c>
      <c r="E256" s="90" t="s">
        <v>40</v>
      </c>
      <c r="F256" s="91" t="s">
        <v>708</v>
      </c>
      <c r="G256" s="91" t="s">
        <v>53</v>
      </c>
      <c r="H256" s="91" t="s">
        <v>66</v>
      </c>
      <c r="I256" s="92"/>
      <c r="J256" s="92"/>
      <c r="K256" s="92"/>
      <c r="L256" s="92">
        <v>200</v>
      </c>
      <c r="M256" s="92">
        <v>215</v>
      </c>
      <c r="N256" s="92">
        <f t="shared" si="7"/>
        <v>15</v>
      </c>
      <c r="O256" s="93"/>
    </row>
    <row r="257" spans="3:15" x14ac:dyDescent="0.35">
      <c r="C257" s="88">
        <v>244</v>
      </c>
      <c r="D257" s="89">
        <v>223807000046</v>
      </c>
      <c r="E257" s="90" t="s">
        <v>20</v>
      </c>
      <c r="F257" s="91" t="s">
        <v>737</v>
      </c>
      <c r="G257" s="91" t="s">
        <v>53</v>
      </c>
      <c r="H257" s="91" t="s">
        <v>66</v>
      </c>
      <c r="I257" s="92">
        <v>191</v>
      </c>
      <c r="J257" s="92">
        <v>179</v>
      </c>
      <c r="K257" s="92">
        <v>199</v>
      </c>
      <c r="L257" s="92">
        <v>197</v>
      </c>
      <c r="M257" s="92">
        <v>214</v>
      </c>
      <c r="N257" s="92">
        <f t="shared" si="7"/>
        <v>17</v>
      </c>
      <c r="O257" s="93"/>
    </row>
    <row r="258" spans="3:15" x14ac:dyDescent="0.35">
      <c r="C258" s="88">
        <v>245</v>
      </c>
      <c r="D258" s="89">
        <v>223090000500</v>
      </c>
      <c r="E258" s="90" t="s">
        <v>25</v>
      </c>
      <c r="F258" s="91" t="s">
        <v>697</v>
      </c>
      <c r="G258" s="91" t="s">
        <v>53</v>
      </c>
      <c r="H258" s="91" t="s">
        <v>66</v>
      </c>
      <c r="I258" s="92">
        <v>215</v>
      </c>
      <c r="J258" s="92">
        <v>218</v>
      </c>
      <c r="K258" s="92">
        <v>214</v>
      </c>
      <c r="L258" s="92">
        <v>218</v>
      </c>
      <c r="M258" s="92">
        <v>213</v>
      </c>
      <c r="N258" s="92">
        <f t="shared" si="7"/>
        <v>-5</v>
      </c>
      <c r="O258" s="93"/>
    </row>
    <row r="259" spans="3:15" x14ac:dyDescent="0.35">
      <c r="C259" s="88">
        <v>246</v>
      </c>
      <c r="D259" s="89">
        <v>223580000311</v>
      </c>
      <c r="E259" s="90" t="s">
        <v>29</v>
      </c>
      <c r="F259" s="91" t="s">
        <v>715</v>
      </c>
      <c r="G259" s="91" t="s">
        <v>53</v>
      </c>
      <c r="H259" s="91" t="s">
        <v>66</v>
      </c>
      <c r="I259" s="92">
        <v>196</v>
      </c>
      <c r="J259" s="92">
        <v>200</v>
      </c>
      <c r="K259" s="92">
        <v>205</v>
      </c>
      <c r="L259" s="92">
        <v>214</v>
      </c>
      <c r="M259" s="92">
        <v>213</v>
      </c>
      <c r="N259" s="92">
        <f t="shared" si="7"/>
        <v>-1</v>
      </c>
      <c r="O259" s="93"/>
    </row>
    <row r="260" spans="3:15" x14ac:dyDescent="0.35">
      <c r="C260" s="88">
        <v>247</v>
      </c>
      <c r="D260" s="89">
        <v>223670000019</v>
      </c>
      <c r="E260" s="90" t="s">
        <v>39</v>
      </c>
      <c r="F260" s="91" t="s">
        <v>268</v>
      </c>
      <c r="G260" s="91" t="s">
        <v>53</v>
      </c>
      <c r="H260" s="91" t="s">
        <v>66</v>
      </c>
      <c r="I260" s="92">
        <v>199</v>
      </c>
      <c r="J260" s="92">
        <v>193</v>
      </c>
      <c r="K260" s="92">
        <v>198</v>
      </c>
      <c r="L260" s="92">
        <v>203</v>
      </c>
      <c r="M260" s="92">
        <v>213</v>
      </c>
      <c r="N260" s="92">
        <f t="shared" si="7"/>
        <v>10</v>
      </c>
      <c r="O260" s="93"/>
    </row>
    <row r="261" spans="3:15" x14ac:dyDescent="0.35">
      <c r="C261" s="88">
        <v>248</v>
      </c>
      <c r="D261" s="89">
        <v>223807001000</v>
      </c>
      <c r="E261" s="90" t="s">
        <v>20</v>
      </c>
      <c r="F261" s="91" t="s">
        <v>742</v>
      </c>
      <c r="G261" s="91" t="s">
        <v>53</v>
      </c>
      <c r="H261" s="91" t="s">
        <v>66</v>
      </c>
      <c r="I261" s="92"/>
      <c r="J261" s="92"/>
      <c r="K261" s="92">
        <v>198</v>
      </c>
      <c r="L261" s="92">
        <v>197</v>
      </c>
      <c r="M261" s="92">
        <v>213</v>
      </c>
      <c r="N261" s="92">
        <f t="shared" ref="N261:N292" si="8">M261-L261</f>
        <v>16</v>
      </c>
      <c r="O261" s="93"/>
    </row>
    <row r="262" spans="3:15" x14ac:dyDescent="0.35">
      <c r="C262" s="88">
        <v>249</v>
      </c>
      <c r="D262" s="89">
        <v>223580001121</v>
      </c>
      <c r="E262" s="90" t="s">
        <v>29</v>
      </c>
      <c r="F262" s="91" t="s">
        <v>696</v>
      </c>
      <c r="G262" s="91" t="s">
        <v>53</v>
      </c>
      <c r="H262" s="91" t="s">
        <v>66</v>
      </c>
      <c r="I262" s="92">
        <v>209</v>
      </c>
      <c r="J262" s="92">
        <v>198</v>
      </c>
      <c r="K262" s="92">
        <v>221</v>
      </c>
      <c r="L262" s="92">
        <v>213</v>
      </c>
      <c r="M262" s="92">
        <v>212</v>
      </c>
      <c r="N262" s="92">
        <f t="shared" si="8"/>
        <v>-1</v>
      </c>
      <c r="O262" s="93"/>
    </row>
    <row r="263" spans="3:15" x14ac:dyDescent="0.35">
      <c r="C263" s="88">
        <v>250</v>
      </c>
      <c r="D263" s="89">
        <v>223670000345</v>
      </c>
      <c r="E263" s="90" t="s">
        <v>39</v>
      </c>
      <c r="F263" s="91" t="s">
        <v>712</v>
      </c>
      <c r="G263" s="91" t="s">
        <v>53</v>
      </c>
      <c r="H263" s="91" t="s">
        <v>66</v>
      </c>
      <c r="I263" s="92">
        <v>196</v>
      </c>
      <c r="J263" s="92">
        <v>208</v>
      </c>
      <c r="K263" s="92">
        <v>204</v>
      </c>
      <c r="L263" s="92">
        <v>222</v>
      </c>
      <c r="M263" s="92">
        <v>212</v>
      </c>
      <c r="N263" s="92">
        <f t="shared" si="8"/>
        <v>-10</v>
      </c>
      <c r="O263" s="93"/>
    </row>
    <row r="264" spans="3:15" x14ac:dyDescent="0.35">
      <c r="C264" s="88">
        <v>251</v>
      </c>
      <c r="D264" s="89">
        <v>223807003690</v>
      </c>
      <c r="E264" s="90" t="s">
        <v>20</v>
      </c>
      <c r="F264" s="91" t="s">
        <v>519</v>
      </c>
      <c r="G264" s="91" t="s">
        <v>53</v>
      </c>
      <c r="H264" s="91" t="s">
        <v>66</v>
      </c>
      <c r="I264" s="92">
        <v>221</v>
      </c>
      <c r="J264" s="92">
        <v>231</v>
      </c>
      <c r="K264" s="92">
        <v>244</v>
      </c>
      <c r="L264" s="92">
        <v>212</v>
      </c>
      <c r="M264" s="92">
        <v>212</v>
      </c>
      <c r="N264" s="92">
        <f t="shared" si="8"/>
        <v>0</v>
      </c>
      <c r="O264" s="93"/>
    </row>
    <row r="265" spans="3:15" x14ac:dyDescent="0.35">
      <c r="C265" s="88">
        <v>252</v>
      </c>
      <c r="D265" s="89">
        <v>223555000382</v>
      </c>
      <c r="E265" s="90" t="s">
        <v>23</v>
      </c>
      <c r="F265" s="91" t="s">
        <v>526</v>
      </c>
      <c r="G265" s="91" t="s">
        <v>53</v>
      </c>
      <c r="H265" s="91" t="s">
        <v>66</v>
      </c>
      <c r="I265" s="92">
        <v>209</v>
      </c>
      <c r="J265" s="92">
        <v>213</v>
      </c>
      <c r="K265" s="92">
        <v>198</v>
      </c>
      <c r="L265" s="92">
        <v>205</v>
      </c>
      <c r="M265" s="92">
        <v>211</v>
      </c>
      <c r="N265" s="92">
        <f t="shared" si="8"/>
        <v>6</v>
      </c>
      <c r="O265" s="93"/>
    </row>
    <row r="266" spans="3:15" x14ac:dyDescent="0.35">
      <c r="C266" s="88">
        <v>253</v>
      </c>
      <c r="D266" s="89">
        <v>223555000196</v>
      </c>
      <c r="E266" s="90" t="s">
        <v>23</v>
      </c>
      <c r="F266" s="91" t="s">
        <v>520</v>
      </c>
      <c r="G266" s="91" t="s">
        <v>53</v>
      </c>
      <c r="H266" s="91" t="s">
        <v>66</v>
      </c>
      <c r="I266" s="92">
        <v>209</v>
      </c>
      <c r="J266" s="92">
        <v>216</v>
      </c>
      <c r="K266" s="92">
        <v>215</v>
      </c>
      <c r="L266" s="92">
        <v>228</v>
      </c>
      <c r="M266" s="92">
        <v>211</v>
      </c>
      <c r="N266" s="92">
        <f t="shared" si="8"/>
        <v>-17</v>
      </c>
      <c r="O266" s="93"/>
    </row>
    <row r="267" spans="3:15" x14ac:dyDescent="0.35">
      <c r="C267" s="88">
        <v>254</v>
      </c>
      <c r="D267" s="89">
        <v>223570000691</v>
      </c>
      <c r="E267" s="90" t="s">
        <v>24</v>
      </c>
      <c r="F267" s="91" t="s">
        <v>702</v>
      </c>
      <c r="G267" s="91" t="s">
        <v>53</v>
      </c>
      <c r="H267" s="91" t="s">
        <v>66</v>
      </c>
      <c r="I267" s="92">
        <v>217</v>
      </c>
      <c r="J267" s="92">
        <v>208</v>
      </c>
      <c r="K267" s="92">
        <v>220</v>
      </c>
      <c r="L267" s="92">
        <v>209</v>
      </c>
      <c r="M267" s="92">
        <v>211</v>
      </c>
      <c r="N267" s="92">
        <f t="shared" si="8"/>
        <v>2</v>
      </c>
      <c r="O267" s="93"/>
    </row>
    <row r="268" spans="3:15" x14ac:dyDescent="0.35">
      <c r="C268" s="88">
        <v>255</v>
      </c>
      <c r="D268" s="89">
        <v>223670000256</v>
      </c>
      <c r="E268" s="90" t="s">
        <v>39</v>
      </c>
      <c r="F268" s="91" t="s">
        <v>709</v>
      </c>
      <c r="G268" s="91" t="s">
        <v>53</v>
      </c>
      <c r="H268" s="91" t="s">
        <v>66</v>
      </c>
      <c r="I268" s="92">
        <v>211</v>
      </c>
      <c r="J268" s="92">
        <v>204</v>
      </c>
      <c r="K268" s="92">
        <v>213</v>
      </c>
      <c r="L268" s="92">
        <v>210</v>
      </c>
      <c r="M268" s="92">
        <v>211</v>
      </c>
      <c r="N268" s="92">
        <f t="shared" si="8"/>
        <v>1</v>
      </c>
      <c r="O268" s="93"/>
    </row>
    <row r="269" spans="3:15" x14ac:dyDescent="0.35">
      <c r="C269" s="88">
        <v>256</v>
      </c>
      <c r="D269" s="89">
        <v>223670000574</v>
      </c>
      <c r="E269" s="90" t="s">
        <v>39</v>
      </c>
      <c r="F269" s="91" t="s">
        <v>735</v>
      </c>
      <c r="G269" s="91" t="s">
        <v>53</v>
      </c>
      <c r="H269" s="91" t="s">
        <v>66</v>
      </c>
      <c r="I269" s="92">
        <v>192</v>
      </c>
      <c r="J269" s="92">
        <v>186</v>
      </c>
      <c r="K269" s="92">
        <v>197</v>
      </c>
      <c r="L269" s="92">
        <v>203</v>
      </c>
      <c r="M269" s="92">
        <v>211</v>
      </c>
      <c r="N269" s="92">
        <f t="shared" si="8"/>
        <v>8</v>
      </c>
      <c r="O269" s="93"/>
    </row>
    <row r="270" spans="3:15" x14ac:dyDescent="0.35">
      <c r="C270" s="88">
        <v>257</v>
      </c>
      <c r="D270" s="89">
        <v>223672000148</v>
      </c>
      <c r="E270" s="90" t="s">
        <v>30</v>
      </c>
      <c r="F270" s="91" t="s">
        <v>705</v>
      </c>
      <c r="G270" s="91" t="s">
        <v>53</v>
      </c>
      <c r="H270" s="91" t="s">
        <v>66</v>
      </c>
      <c r="I270" s="92">
        <v>206</v>
      </c>
      <c r="J270" s="92">
        <v>212</v>
      </c>
      <c r="K270" s="92">
        <v>213</v>
      </c>
      <c r="L270" s="92">
        <v>215</v>
      </c>
      <c r="M270" s="92">
        <v>211</v>
      </c>
      <c r="N270" s="92">
        <f t="shared" si="8"/>
        <v>-4</v>
      </c>
      <c r="O270" s="93"/>
    </row>
    <row r="271" spans="3:15" x14ac:dyDescent="0.35">
      <c r="C271" s="88">
        <v>258</v>
      </c>
      <c r="D271" s="89">
        <v>223675001145</v>
      </c>
      <c r="E271" s="90" t="s">
        <v>21</v>
      </c>
      <c r="F271" s="91" t="s">
        <v>521</v>
      </c>
      <c r="G271" s="91" t="s">
        <v>53</v>
      </c>
      <c r="H271" s="91" t="s">
        <v>66</v>
      </c>
      <c r="I271" s="92">
        <v>202</v>
      </c>
      <c r="J271" s="92">
        <v>202</v>
      </c>
      <c r="K271" s="92">
        <v>218</v>
      </c>
      <c r="L271" s="92">
        <v>215</v>
      </c>
      <c r="M271" s="92">
        <v>211</v>
      </c>
      <c r="N271" s="92">
        <f t="shared" si="8"/>
        <v>-4</v>
      </c>
      <c r="O271" s="93"/>
    </row>
    <row r="272" spans="3:15" x14ac:dyDescent="0.35">
      <c r="C272" s="88">
        <v>259</v>
      </c>
      <c r="D272" s="89">
        <v>223079000956</v>
      </c>
      <c r="E272" s="90" t="s">
        <v>35</v>
      </c>
      <c r="F272" s="91" t="s">
        <v>524</v>
      </c>
      <c r="G272" s="91" t="s">
        <v>53</v>
      </c>
      <c r="H272" s="91" t="s">
        <v>66</v>
      </c>
      <c r="I272" s="92">
        <v>200</v>
      </c>
      <c r="J272" s="92">
        <v>198</v>
      </c>
      <c r="K272" s="92">
        <v>210</v>
      </c>
      <c r="L272" s="92">
        <v>198</v>
      </c>
      <c r="M272" s="92">
        <v>210</v>
      </c>
      <c r="N272" s="92">
        <f t="shared" si="8"/>
        <v>12</v>
      </c>
      <c r="O272" s="93"/>
    </row>
    <row r="273" spans="3:15" x14ac:dyDescent="0.35">
      <c r="C273" s="88">
        <v>260</v>
      </c>
      <c r="D273" s="89">
        <v>223466002321</v>
      </c>
      <c r="E273" s="90" t="s">
        <v>16</v>
      </c>
      <c r="F273" s="91" t="s">
        <v>691</v>
      </c>
      <c r="G273" s="91" t="s">
        <v>53</v>
      </c>
      <c r="H273" s="91" t="s">
        <v>66</v>
      </c>
      <c r="I273" s="92">
        <v>212</v>
      </c>
      <c r="J273" s="92">
        <v>207</v>
      </c>
      <c r="K273" s="92">
        <v>215</v>
      </c>
      <c r="L273" s="92">
        <v>221</v>
      </c>
      <c r="M273" s="92">
        <v>210</v>
      </c>
      <c r="N273" s="92">
        <f t="shared" si="8"/>
        <v>-11</v>
      </c>
      <c r="O273" s="93"/>
    </row>
    <row r="274" spans="3:15" x14ac:dyDescent="0.35">
      <c r="C274" s="88">
        <v>261</v>
      </c>
      <c r="D274" s="89">
        <v>223500000863</v>
      </c>
      <c r="E274" s="90" t="s">
        <v>26</v>
      </c>
      <c r="F274" s="91" t="s">
        <v>211</v>
      </c>
      <c r="G274" s="91" t="s">
        <v>53</v>
      </c>
      <c r="H274" s="91" t="s">
        <v>66</v>
      </c>
      <c r="I274" s="92">
        <v>208</v>
      </c>
      <c r="J274" s="92">
        <v>212</v>
      </c>
      <c r="K274" s="92">
        <v>230</v>
      </c>
      <c r="L274" s="92">
        <v>224</v>
      </c>
      <c r="M274" s="92">
        <v>210</v>
      </c>
      <c r="N274" s="92">
        <f t="shared" si="8"/>
        <v>-14</v>
      </c>
      <c r="O274" s="93"/>
    </row>
    <row r="275" spans="3:15" x14ac:dyDescent="0.35">
      <c r="C275" s="88">
        <v>262</v>
      </c>
      <c r="D275" s="89">
        <v>223574000822</v>
      </c>
      <c r="E275" s="90" t="s">
        <v>38</v>
      </c>
      <c r="F275" s="91" t="s">
        <v>694</v>
      </c>
      <c r="G275" s="91" t="s">
        <v>53</v>
      </c>
      <c r="H275" s="91" t="s">
        <v>66</v>
      </c>
      <c r="I275" s="92">
        <v>208</v>
      </c>
      <c r="J275" s="92">
        <v>207</v>
      </c>
      <c r="K275" s="92">
        <v>211</v>
      </c>
      <c r="L275" s="92">
        <v>221</v>
      </c>
      <c r="M275" s="92">
        <v>210</v>
      </c>
      <c r="N275" s="92">
        <f t="shared" si="8"/>
        <v>-11</v>
      </c>
      <c r="O275" s="93"/>
    </row>
    <row r="276" spans="3:15" x14ac:dyDescent="0.35">
      <c r="C276" s="88">
        <v>263</v>
      </c>
      <c r="D276" s="89">
        <v>123855000088</v>
      </c>
      <c r="E276" s="90" t="s">
        <v>34</v>
      </c>
      <c r="F276" s="91" t="s">
        <v>714</v>
      </c>
      <c r="G276" s="91" t="s">
        <v>55</v>
      </c>
      <c r="H276" s="91" t="s">
        <v>66</v>
      </c>
      <c r="I276" s="92">
        <v>223</v>
      </c>
      <c r="J276" s="92">
        <v>195</v>
      </c>
      <c r="K276" s="92">
        <v>212</v>
      </c>
      <c r="L276" s="92">
        <v>213</v>
      </c>
      <c r="M276" s="92">
        <v>210</v>
      </c>
      <c r="N276" s="92">
        <f t="shared" si="8"/>
        <v>-3</v>
      </c>
      <c r="O276" s="93"/>
    </row>
    <row r="277" spans="3:15" x14ac:dyDescent="0.35">
      <c r="C277" s="88">
        <v>264</v>
      </c>
      <c r="D277" s="89">
        <v>223417001955</v>
      </c>
      <c r="E277" s="90" t="s">
        <v>28</v>
      </c>
      <c r="F277" s="91" t="s">
        <v>643</v>
      </c>
      <c r="G277" s="91" t="s">
        <v>53</v>
      </c>
      <c r="H277" s="91" t="s">
        <v>66</v>
      </c>
      <c r="I277" s="92"/>
      <c r="J277" s="92">
        <v>231</v>
      </c>
      <c r="K277" s="92">
        <v>223</v>
      </c>
      <c r="L277" s="92">
        <v>230</v>
      </c>
      <c r="M277" s="92">
        <v>210</v>
      </c>
      <c r="N277" s="92">
        <f t="shared" si="8"/>
        <v>-20</v>
      </c>
      <c r="O277" s="93"/>
    </row>
    <row r="278" spans="3:15" x14ac:dyDescent="0.35">
      <c r="C278" s="88">
        <v>265</v>
      </c>
      <c r="D278" s="89">
        <v>223570000933</v>
      </c>
      <c r="E278" s="90" t="s">
        <v>24</v>
      </c>
      <c r="F278" s="91" t="s">
        <v>711</v>
      </c>
      <c r="G278" s="91" t="s">
        <v>53</v>
      </c>
      <c r="H278" s="91" t="s">
        <v>66</v>
      </c>
      <c r="I278" s="92"/>
      <c r="J278" s="92">
        <v>224</v>
      </c>
      <c r="K278" s="92">
        <v>210</v>
      </c>
      <c r="L278" s="92">
        <v>210</v>
      </c>
      <c r="M278" s="92">
        <v>210</v>
      </c>
      <c r="N278" s="92">
        <f t="shared" si="8"/>
        <v>0</v>
      </c>
      <c r="O278" s="93"/>
    </row>
    <row r="279" spans="3:15" x14ac:dyDescent="0.35">
      <c r="C279" s="88">
        <v>266</v>
      </c>
      <c r="D279" s="89">
        <v>223419000026</v>
      </c>
      <c r="E279" s="90" t="s">
        <v>36</v>
      </c>
      <c r="F279" s="91" t="s">
        <v>717</v>
      </c>
      <c r="G279" s="91" t="s">
        <v>53</v>
      </c>
      <c r="H279" s="91" t="s">
        <v>66</v>
      </c>
      <c r="I279" s="92">
        <v>213</v>
      </c>
      <c r="J279" s="92">
        <v>209</v>
      </c>
      <c r="K279" s="92">
        <v>210</v>
      </c>
      <c r="L279" s="92">
        <v>213</v>
      </c>
      <c r="M279" s="92">
        <v>209</v>
      </c>
      <c r="N279" s="92">
        <f t="shared" si="8"/>
        <v>-4</v>
      </c>
      <c r="O279" s="93"/>
    </row>
    <row r="280" spans="3:15" x14ac:dyDescent="0.35">
      <c r="C280" s="88">
        <v>267</v>
      </c>
      <c r="D280" s="89">
        <v>223555000579</v>
      </c>
      <c r="E280" s="90" t="s">
        <v>23</v>
      </c>
      <c r="F280" s="91" t="s">
        <v>729</v>
      </c>
      <c r="G280" s="91" t="s">
        <v>53</v>
      </c>
      <c r="H280" s="91" t="s">
        <v>66</v>
      </c>
      <c r="I280" s="92">
        <v>195</v>
      </c>
      <c r="J280" s="92">
        <v>206</v>
      </c>
      <c r="K280" s="92">
        <v>204</v>
      </c>
      <c r="L280" s="92">
        <v>212</v>
      </c>
      <c r="M280" s="92">
        <v>209</v>
      </c>
      <c r="N280" s="92">
        <f t="shared" si="8"/>
        <v>-3</v>
      </c>
      <c r="O280" s="93"/>
    </row>
    <row r="281" spans="3:15" x14ac:dyDescent="0.35">
      <c r="C281" s="88">
        <v>268</v>
      </c>
      <c r="D281" s="89">
        <v>223580000222</v>
      </c>
      <c r="E281" s="90" t="s">
        <v>29</v>
      </c>
      <c r="F281" s="91" t="s">
        <v>560</v>
      </c>
      <c r="G281" s="91" t="s">
        <v>53</v>
      </c>
      <c r="H281" s="91" t="s">
        <v>66</v>
      </c>
      <c r="I281" s="92">
        <v>213</v>
      </c>
      <c r="J281" s="92">
        <v>203</v>
      </c>
      <c r="K281" s="92">
        <v>205</v>
      </c>
      <c r="L281" s="92">
        <v>211</v>
      </c>
      <c r="M281" s="92">
        <v>209</v>
      </c>
      <c r="N281" s="92">
        <f t="shared" si="8"/>
        <v>-2</v>
      </c>
      <c r="O281" s="93"/>
    </row>
    <row r="282" spans="3:15" x14ac:dyDescent="0.35">
      <c r="C282" s="88">
        <v>269</v>
      </c>
      <c r="D282" s="89">
        <v>223807002162</v>
      </c>
      <c r="E282" s="90" t="s">
        <v>20</v>
      </c>
      <c r="F282" s="91" t="s">
        <v>686</v>
      </c>
      <c r="G282" s="91" t="s">
        <v>53</v>
      </c>
      <c r="H282" s="91" t="s">
        <v>66</v>
      </c>
      <c r="I282" s="92">
        <v>204</v>
      </c>
      <c r="J282" s="92">
        <v>195</v>
      </c>
      <c r="K282" s="92">
        <v>225</v>
      </c>
      <c r="L282" s="92">
        <v>218</v>
      </c>
      <c r="M282" s="92">
        <v>209</v>
      </c>
      <c r="N282" s="92">
        <f t="shared" si="8"/>
        <v>-9</v>
      </c>
      <c r="O282" s="93"/>
    </row>
    <row r="283" spans="3:15" x14ac:dyDescent="0.35">
      <c r="C283" s="88">
        <v>270</v>
      </c>
      <c r="D283" s="89">
        <v>223574001063</v>
      </c>
      <c r="E283" s="90" t="s">
        <v>38</v>
      </c>
      <c r="F283" s="91" t="s">
        <v>723</v>
      </c>
      <c r="G283" s="91" t="s">
        <v>53</v>
      </c>
      <c r="H283" s="91" t="s">
        <v>66</v>
      </c>
      <c r="I283" s="92"/>
      <c r="J283" s="92"/>
      <c r="K283" s="92"/>
      <c r="L283" s="92">
        <v>207</v>
      </c>
      <c r="M283" s="92">
        <v>209</v>
      </c>
      <c r="N283" s="92">
        <f t="shared" si="8"/>
        <v>2</v>
      </c>
      <c r="O283" s="93"/>
    </row>
    <row r="284" spans="3:15" x14ac:dyDescent="0.35">
      <c r="C284" s="88">
        <v>271</v>
      </c>
      <c r="D284" s="89">
        <v>223574000032</v>
      </c>
      <c r="E284" s="90" t="s">
        <v>38</v>
      </c>
      <c r="F284" s="91" t="s">
        <v>738</v>
      </c>
      <c r="G284" s="91" t="s">
        <v>53</v>
      </c>
      <c r="H284" s="91" t="s">
        <v>66</v>
      </c>
      <c r="I284" s="92">
        <v>197</v>
      </c>
      <c r="J284" s="92">
        <v>217</v>
      </c>
      <c r="K284" s="92">
        <v>192</v>
      </c>
      <c r="L284" s="92">
        <v>207</v>
      </c>
      <c r="M284" s="92">
        <v>208</v>
      </c>
      <c r="N284" s="92">
        <f t="shared" si="8"/>
        <v>1</v>
      </c>
      <c r="O284" s="93"/>
    </row>
    <row r="285" spans="3:15" x14ac:dyDescent="0.35">
      <c r="C285" s="88">
        <v>272</v>
      </c>
      <c r="D285" s="89">
        <v>223670000027</v>
      </c>
      <c r="E285" s="90" t="s">
        <v>39</v>
      </c>
      <c r="F285" s="91" t="s">
        <v>741</v>
      </c>
      <c r="G285" s="91" t="s">
        <v>53</v>
      </c>
      <c r="H285" s="91" t="s">
        <v>66</v>
      </c>
      <c r="I285" s="92"/>
      <c r="J285" s="92">
        <v>191</v>
      </c>
      <c r="K285" s="92">
        <v>188</v>
      </c>
      <c r="L285" s="92">
        <v>194</v>
      </c>
      <c r="M285" s="92">
        <v>207</v>
      </c>
      <c r="N285" s="92">
        <f t="shared" si="8"/>
        <v>13</v>
      </c>
      <c r="O285" s="93"/>
    </row>
    <row r="286" spans="3:15" x14ac:dyDescent="0.35">
      <c r="C286" s="88">
        <v>273</v>
      </c>
      <c r="D286" s="89">
        <v>223068000130</v>
      </c>
      <c r="E286" s="90" t="s">
        <v>27</v>
      </c>
      <c r="F286" s="91" t="s">
        <v>692</v>
      </c>
      <c r="G286" s="91" t="s">
        <v>53</v>
      </c>
      <c r="H286" s="91" t="s">
        <v>66</v>
      </c>
      <c r="I286" s="92">
        <v>191</v>
      </c>
      <c r="J286" s="92">
        <v>194</v>
      </c>
      <c r="K286" s="92">
        <v>236</v>
      </c>
      <c r="L286" s="92">
        <v>200</v>
      </c>
      <c r="M286" s="92">
        <v>206</v>
      </c>
      <c r="N286" s="92">
        <f t="shared" si="8"/>
        <v>6</v>
      </c>
      <c r="O286" s="93"/>
    </row>
    <row r="287" spans="3:15" x14ac:dyDescent="0.35">
      <c r="C287" s="88">
        <v>274</v>
      </c>
      <c r="D287" s="89">
        <v>223570000381</v>
      </c>
      <c r="E287" s="90" t="s">
        <v>24</v>
      </c>
      <c r="F287" s="91" t="s">
        <v>740</v>
      </c>
      <c r="G287" s="91" t="s">
        <v>53</v>
      </c>
      <c r="H287" s="91" t="s">
        <v>66</v>
      </c>
      <c r="I287" s="92">
        <v>195</v>
      </c>
      <c r="J287" s="92">
        <v>185</v>
      </c>
      <c r="K287" s="92">
        <v>197</v>
      </c>
      <c r="L287" s="92">
        <v>193</v>
      </c>
      <c r="M287" s="92">
        <v>206</v>
      </c>
      <c r="N287" s="92">
        <f t="shared" si="8"/>
        <v>13</v>
      </c>
      <c r="O287" s="93"/>
    </row>
    <row r="288" spans="3:15" x14ac:dyDescent="0.35">
      <c r="C288" s="88">
        <v>275</v>
      </c>
      <c r="D288" s="89">
        <v>223580000290</v>
      </c>
      <c r="E288" s="90" t="s">
        <v>29</v>
      </c>
      <c r="F288" s="91" t="s">
        <v>525</v>
      </c>
      <c r="G288" s="91" t="s">
        <v>53</v>
      </c>
      <c r="H288" s="91" t="s">
        <v>66</v>
      </c>
      <c r="I288" s="92">
        <v>203</v>
      </c>
      <c r="J288" s="92">
        <v>219</v>
      </c>
      <c r="K288" s="92">
        <v>209</v>
      </c>
      <c r="L288" s="92">
        <v>203</v>
      </c>
      <c r="M288" s="92">
        <v>206</v>
      </c>
      <c r="N288" s="92">
        <f t="shared" si="8"/>
        <v>3</v>
      </c>
      <c r="O288" s="93"/>
    </row>
    <row r="289" spans="3:15" x14ac:dyDescent="0.35">
      <c r="C289" s="88">
        <v>276</v>
      </c>
      <c r="D289" s="89">
        <v>223580000711</v>
      </c>
      <c r="E289" s="90" t="s">
        <v>29</v>
      </c>
      <c r="F289" s="91" t="s">
        <v>605</v>
      </c>
      <c r="G289" s="91" t="s">
        <v>53</v>
      </c>
      <c r="H289" s="91" t="s">
        <v>66</v>
      </c>
      <c r="I289" s="92">
        <v>192</v>
      </c>
      <c r="J289" s="92">
        <v>205</v>
      </c>
      <c r="K289" s="92">
        <v>204</v>
      </c>
      <c r="L289" s="92">
        <v>203</v>
      </c>
      <c r="M289" s="92">
        <v>206</v>
      </c>
      <c r="N289" s="92">
        <f t="shared" si="8"/>
        <v>3</v>
      </c>
      <c r="O289" s="93"/>
    </row>
    <row r="290" spans="3:15" x14ac:dyDescent="0.35">
      <c r="C290" s="88">
        <v>277</v>
      </c>
      <c r="D290" s="89">
        <v>223807002839</v>
      </c>
      <c r="E290" s="90" t="s">
        <v>20</v>
      </c>
      <c r="F290" s="91" t="s">
        <v>640</v>
      </c>
      <c r="G290" s="91" t="s">
        <v>53</v>
      </c>
      <c r="H290" s="91" t="s">
        <v>66</v>
      </c>
      <c r="I290" s="92"/>
      <c r="J290" s="92"/>
      <c r="K290" s="92">
        <v>207</v>
      </c>
      <c r="L290" s="92">
        <v>247</v>
      </c>
      <c r="M290" s="92">
        <v>206</v>
      </c>
      <c r="N290" s="92">
        <f t="shared" si="8"/>
        <v>-41</v>
      </c>
      <c r="O290" s="93"/>
    </row>
    <row r="291" spans="3:15" x14ac:dyDescent="0.35">
      <c r="C291" s="88">
        <v>278</v>
      </c>
      <c r="D291" s="89">
        <v>223068000652</v>
      </c>
      <c r="E291" s="90" t="s">
        <v>27</v>
      </c>
      <c r="F291" s="91" t="s">
        <v>731</v>
      </c>
      <c r="G291" s="91" t="s">
        <v>53</v>
      </c>
      <c r="H291" s="91" t="s">
        <v>66</v>
      </c>
      <c r="I291" s="92">
        <v>208</v>
      </c>
      <c r="J291" s="92">
        <v>181</v>
      </c>
      <c r="K291" s="92">
        <v>210</v>
      </c>
      <c r="L291" s="92">
        <v>205</v>
      </c>
      <c r="M291" s="92">
        <v>205</v>
      </c>
      <c r="N291" s="92">
        <f t="shared" si="8"/>
        <v>0</v>
      </c>
      <c r="O291" s="93"/>
    </row>
    <row r="292" spans="3:15" x14ac:dyDescent="0.35">
      <c r="C292" s="88">
        <v>279</v>
      </c>
      <c r="D292" s="89">
        <v>223189001117</v>
      </c>
      <c r="E292" s="90" t="s">
        <v>18</v>
      </c>
      <c r="F292" s="91" t="s">
        <v>718</v>
      </c>
      <c r="G292" s="91" t="s">
        <v>53</v>
      </c>
      <c r="H292" s="91" t="s">
        <v>66</v>
      </c>
      <c r="I292" s="92">
        <v>216</v>
      </c>
      <c r="J292" s="92">
        <v>200</v>
      </c>
      <c r="K292" s="92">
        <v>211</v>
      </c>
      <c r="L292" s="92">
        <v>211</v>
      </c>
      <c r="M292" s="92">
        <v>205</v>
      </c>
      <c r="N292" s="92">
        <f t="shared" si="8"/>
        <v>-6</v>
      </c>
      <c r="O292" s="93"/>
    </row>
    <row r="293" spans="3:15" x14ac:dyDescent="0.35">
      <c r="C293" s="88">
        <v>280</v>
      </c>
      <c r="D293" s="89">
        <v>123670000413</v>
      </c>
      <c r="E293" s="90" t="s">
        <v>39</v>
      </c>
      <c r="F293" s="91" t="s">
        <v>732</v>
      </c>
      <c r="G293" s="91" t="s">
        <v>55</v>
      </c>
      <c r="H293" s="91" t="s">
        <v>66</v>
      </c>
      <c r="I293" s="92">
        <v>205</v>
      </c>
      <c r="J293" s="92">
        <v>200</v>
      </c>
      <c r="K293" s="92">
        <v>202</v>
      </c>
      <c r="L293" s="92">
        <v>208</v>
      </c>
      <c r="M293" s="92">
        <v>205</v>
      </c>
      <c r="N293" s="92">
        <f t="shared" ref="N293:N315" si="9">M293-L293</f>
        <v>-3</v>
      </c>
      <c r="O293" s="93"/>
    </row>
    <row r="294" spans="3:15" x14ac:dyDescent="0.35">
      <c r="C294" s="88">
        <v>281</v>
      </c>
      <c r="D294" s="89">
        <v>223855000881</v>
      </c>
      <c r="E294" s="90" t="s">
        <v>34</v>
      </c>
      <c r="F294" s="91" t="s">
        <v>527</v>
      </c>
      <c r="G294" s="91" t="s">
        <v>53</v>
      </c>
      <c r="H294" s="91" t="s">
        <v>66</v>
      </c>
      <c r="I294" s="92">
        <v>191</v>
      </c>
      <c r="J294" s="92">
        <v>182</v>
      </c>
      <c r="K294" s="92">
        <v>199</v>
      </c>
      <c r="L294" s="92">
        <v>203</v>
      </c>
      <c r="M294" s="92">
        <v>205</v>
      </c>
      <c r="N294" s="92">
        <f t="shared" si="9"/>
        <v>2</v>
      </c>
      <c r="O294" s="93"/>
    </row>
    <row r="295" spans="3:15" x14ac:dyDescent="0.35">
      <c r="C295" s="88">
        <v>282</v>
      </c>
      <c r="D295" s="89">
        <v>223068000121</v>
      </c>
      <c r="E295" s="90" t="s">
        <v>27</v>
      </c>
      <c r="F295" s="91" t="s">
        <v>748</v>
      </c>
      <c r="G295" s="91" t="s">
        <v>53</v>
      </c>
      <c r="H295" s="91" t="s">
        <v>66</v>
      </c>
      <c r="I295" s="92">
        <v>213</v>
      </c>
      <c r="J295" s="92">
        <v>199</v>
      </c>
      <c r="K295" s="92">
        <v>179</v>
      </c>
      <c r="L295" s="92">
        <v>185</v>
      </c>
      <c r="M295" s="92">
        <v>204</v>
      </c>
      <c r="N295" s="92">
        <f t="shared" si="9"/>
        <v>19</v>
      </c>
      <c r="O295" s="93"/>
    </row>
    <row r="296" spans="3:15" x14ac:dyDescent="0.35">
      <c r="C296" s="88">
        <v>283</v>
      </c>
      <c r="D296" s="89">
        <v>223574000253</v>
      </c>
      <c r="E296" s="90" t="s">
        <v>38</v>
      </c>
      <c r="F296" s="91" t="s">
        <v>713</v>
      </c>
      <c r="G296" s="91" t="s">
        <v>53</v>
      </c>
      <c r="H296" s="91" t="s">
        <v>66</v>
      </c>
      <c r="I296" s="92"/>
      <c r="J296" s="92">
        <v>201</v>
      </c>
      <c r="K296" s="92">
        <v>210</v>
      </c>
      <c r="L296" s="92">
        <v>218</v>
      </c>
      <c r="M296" s="92">
        <v>204</v>
      </c>
      <c r="N296" s="92">
        <f t="shared" si="9"/>
        <v>-14</v>
      </c>
      <c r="O296" s="93"/>
    </row>
    <row r="297" spans="3:15" x14ac:dyDescent="0.35">
      <c r="C297" s="88">
        <v>284</v>
      </c>
      <c r="D297" s="89">
        <v>223079000603</v>
      </c>
      <c r="E297" s="90" t="s">
        <v>35</v>
      </c>
      <c r="F297" s="91" t="s">
        <v>739</v>
      </c>
      <c r="G297" s="91" t="s">
        <v>53</v>
      </c>
      <c r="H297" s="91" t="s">
        <v>66</v>
      </c>
      <c r="I297" s="92"/>
      <c r="J297" s="92"/>
      <c r="K297" s="92"/>
      <c r="L297" s="92"/>
      <c r="M297" s="92">
        <v>204</v>
      </c>
      <c r="N297" s="92">
        <f t="shared" si="9"/>
        <v>204</v>
      </c>
      <c r="O297" s="93"/>
    </row>
    <row r="298" spans="3:15" x14ac:dyDescent="0.35">
      <c r="C298" s="88">
        <v>285</v>
      </c>
      <c r="D298" s="89">
        <v>223068000075</v>
      </c>
      <c r="E298" s="90" t="s">
        <v>27</v>
      </c>
      <c r="F298" s="91" t="s">
        <v>744</v>
      </c>
      <c r="G298" s="91" t="s">
        <v>53</v>
      </c>
      <c r="H298" s="91" t="s">
        <v>66</v>
      </c>
      <c r="I298" s="92">
        <v>189</v>
      </c>
      <c r="J298" s="92">
        <v>178</v>
      </c>
      <c r="K298" s="92">
        <v>201</v>
      </c>
      <c r="L298" s="92">
        <v>179</v>
      </c>
      <c r="M298" s="92">
        <v>203</v>
      </c>
      <c r="N298" s="92">
        <f t="shared" si="9"/>
        <v>24</v>
      </c>
      <c r="O298" s="93"/>
    </row>
    <row r="299" spans="3:15" x14ac:dyDescent="0.35">
      <c r="C299" s="88">
        <v>286</v>
      </c>
      <c r="D299" s="89">
        <v>223672000202</v>
      </c>
      <c r="E299" s="90" t="s">
        <v>30</v>
      </c>
      <c r="F299" s="91" t="s">
        <v>733</v>
      </c>
      <c r="G299" s="91" t="s">
        <v>53</v>
      </c>
      <c r="H299" s="91" t="s">
        <v>66</v>
      </c>
      <c r="I299" s="92">
        <v>195</v>
      </c>
      <c r="J299" s="92">
        <v>201</v>
      </c>
      <c r="K299" s="92">
        <v>202</v>
      </c>
      <c r="L299" s="92">
        <v>200</v>
      </c>
      <c r="M299" s="92">
        <v>201</v>
      </c>
      <c r="N299" s="92">
        <f t="shared" si="9"/>
        <v>1</v>
      </c>
      <c r="O299" s="93"/>
    </row>
    <row r="300" spans="3:15" x14ac:dyDescent="0.35">
      <c r="C300" s="88">
        <v>287</v>
      </c>
      <c r="D300" s="89">
        <v>223807001484</v>
      </c>
      <c r="E300" s="90" t="s">
        <v>20</v>
      </c>
      <c r="F300" s="91" t="s">
        <v>528</v>
      </c>
      <c r="G300" s="91" t="s">
        <v>53</v>
      </c>
      <c r="H300" s="91" t="s">
        <v>66</v>
      </c>
      <c r="I300" s="92">
        <v>193</v>
      </c>
      <c r="J300" s="92">
        <v>194</v>
      </c>
      <c r="K300" s="92">
        <v>187</v>
      </c>
      <c r="L300" s="92">
        <v>201</v>
      </c>
      <c r="M300" s="92">
        <v>200</v>
      </c>
      <c r="N300" s="92">
        <f t="shared" si="9"/>
        <v>-1</v>
      </c>
      <c r="O300" s="93"/>
    </row>
    <row r="301" spans="3:15" x14ac:dyDescent="0.35">
      <c r="C301" s="88">
        <v>288</v>
      </c>
      <c r="D301" s="89">
        <v>223678000484</v>
      </c>
      <c r="E301" s="90" t="s">
        <v>37</v>
      </c>
      <c r="F301" s="91" t="s">
        <v>733</v>
      </c>
      <c r="G301" s="91" t="s">
        <v>53</v>
      </c>
      <c r="H301" s="91" t="s">
        <v>66</v>
      </c>
      <c r="I301" s="92">
        <v>208</v>
      </c>
      <c r="J301" s="92">
        <v>194</v>
      </c>
      <c r="K301" s="92">
        <v>210</v>
      </c>
      <c r="L301" s="92">
        <v>209</v>
      </c>
      <c r="M301" s="92">
        <v>198</v>
      </c>
      <c r="N301" s="92">
        <f t="shared" si="9"/>
        <v>-11</v>
      </c>
      <c r="O301" s="93"/>
    </row>
    <row r="302" spans="3:15" x14ac:dyDescent="0.35">
      <c r="C302" s="88">
        <v>289</v>
      </c>
      <c r="D302" s="89">
        <v>223807004092</v>
      </c>
      <c r="E302" s="90" t="s">
        <v>20</v>
      </c>
      <c r="F302" s="91" t="s">
        <v>724</v>
      </c>
      <c r="G302" s="91" t="s">
        <v>53</v>
      </c>
      <c r="H302" s="91" t="s">
        <v>66</v>
      </c>
      <c r="I302" s="92">
        <v>210</v>
      </c>
      <c r="J302" s="92">
        <v>203</v>
      </c>
      <c r="K302" s="92">
        <v>211</v>
      </c>
      <c r="L302" s="92">
        <v>216</v>
      </c>
      <c r="M302" s="92">
        <v>198</v>
      </c>
      <c r="N302" s="92">
        <f t="shared" si="9"/>
        <v>-18</v>
      </c>
      <c r="O302" s="93"/>
    </row>
    <row r="303" spans="3:15" x14ac:dyDescent="0.35">
      <c r="C303" s="88">
        <v>290</v>
      </c>
      <c r="D303" s="89">
        <v>223855000643</v>
      </c>
      <c r="E303" s="90" t="s">
        <v>34</v>
      </c>
      <c r="F303" s="91" t="s">
        <v>736</v>
      </c>
      <c r="G303" s="91" t="s">
        <v>53</v>
      </c>
      <c r="H303" s="91" t="s">
        <v>66</v>
      </c>
      <c r="I303" s="92">
        <v>194</v>
      </c>
      <c r="J303" s="92">
        <v>195</v>
      </c>
      <c r="K303" s="92">
        <v>203</v>
      </c>
      <c r="L303" s="92">
        <v>206</v>
      </c>
      <c r="M303" s="92">
        <v>198</v>
      </c>
      <c r="N303" s="92">
        <f t="shared" si="9"/>
        <v>-8</v>
      </c>
      <c r="O303" s="93"/>
    </row>
    <row r="304" spans="3:15" x14ac:dyDescent="0.35">
      <c r="C304" s="88">
        <v>291</v>
      </c>
      <c r="D304" s="89">
        <v>223500000375</v>
      </c>
      <c r="E304" s="90" t="s">
        <v>26</v>
      </c>
      <c r="F304" s="91" t="s">
        <v>728</v>
      </c>
      <c r="G304" s="91" t="s">
        <v>53</v>
      </c>
      <c r="H304" s="91" t="s">
        <v>66</v>
      </c>
      <c r="I304" s="92">
        <v>208</v>
      </c>
      <c r="J304" s="92">
        <v>196</v>
      </c>
      <c r="K304" s="92">
        <v>214</v>
      </c>
      <c r="L304" s="92">
        <v>212</v>
      </c>
      <c r="M304" s="92">
        <v>197</v>
      </c>
      <c r="N304" s="92">
        <f t="shared" si="9"/>
        <v>-15</v>
      </c>
      <c r="O304" s="93"/>
    </row>
    <row r="305" spans="3:15" x14ac:dyDescent="0.35">
      <c r="C305" s="88">
        <v>292</v>
      </c>
      <c r="D305" s="89">
        <v>223807002677</v>
      </c>
      <c r="E305" s="90" t="s">
        <v>20</v>
      </c>
      <c r="F305" s="91" t="s">
        <v>529</v>
      </c>
      <c r="G305" s="91" t="s">
        <v>53</v>
      </c>
      <c r="H305" s="91" t="s">
        <v>66</v>
      </c>
      <c r="I305" s="92">
        <v>196</v>
      </c>
      <c r="J305" s="92">
        <v>177</v>
      </c>
      <c r="K305" s="92">
        <v>202</v>
      </c>
      <c r="L305" s="92">
        <v>187</v>
      </c>
      <c r="M305" s="92">
        <v>197</v>
      </c>
      <c r="N305" s="92">
        <f t="shared" si="9"/>
        <v>10</v>
      </c>
      <c r="O305" s="93"/>
    </row>
    <row r="306" spans="3:15" x14ac:dyDescent="0.35">
      <c r="C306" s="88">
        <v>293</v>
      </c>
      <c r="D306" s="89">
        <v>223675000572</v>
      </c>
      <c r="E306" s="90" t="s">
        <v>21</v>
      </c>
      <c r="F306" s="91" t="s">
        <v>743</v>
      </c>
      <c r="G306" s="91" t="s">
        <v>53</v>
      </c>
      <c r="H306" s="91" t="s">
        <v>66</v>
      </c>
      <c r="I306" s="92">
        <v>197</v>
      </c>
      <c r="J306" s="92">
        <v>190</v>
      </c>
      <c r="K306" s="92">
        <v>194</v>
      </c>
      <c r="L306" s="92">
        <v>201</v>
      </c>
      <c r="M306" s="92">
        <v>196</v>
      </c>
      <c r="N306" s="92">
        <f t="shared" si="9"/>
        <v>-5</v>
      </c>
      <c r="O306" s="93"/>
    </row>
    <row r="307" spans="3:15" x14ac:dyDescent="0.35">
      <c r="C307" s="88">
        <v>294</v>
      </c>
      <c r="D307" s="89">
        <v>223807000089</v>
      </c>
      <c r="E307" s="90" t="s">
        <v>20</v>
      </c>
      <c r="F307" s="91" t="s">
        <v>719</v>
      </c>
      <c r="G307" s="91" t="s">
        <v>53</v>
      </c>
      <c r="H307" s="91" t="s">
        <v>66</v>
      </c>
      <c r="I307" s="92"/>
      <c r="J307" s="92"/>
      <c r="K307" s="92">
        <v>215</v>
      </c>
      <c r="L307" s="92">
        <v>224</v>
      </c>
      <c r="M307" s="92">
        <v>194</v>
      </c>
      <c r="N307" s="92">
        <f t="shared" si="9"/>
        <v>-30</v>
      </c>
      <c r="O307" s="93"/>
    </row>
    <row r="308" spans="3:15" x14ac:dyDescent="0.35">
      <c r="C308" s="88">
        <v>295</v>
      </c>
      <c r="D308" s="89">
        <v>223574000385</v>
      </c>
      <c r="E308" s="90" t="s">
        <v>38</v>
      </c>
      <c r="F308" s="91" t="s">
        <v>707</v>
      </c>
      <c r="G308" s="91" t="s">
        <v>53</v>
      </c>
      <c r="H308" s="91" t="s">
        <v>66</v>
      </c>
      <c r="I308" s="92">
        <v>210</v>
      </c>
      <c r="J308" s="92">
        <v>207</v>
      </c>
      <c r="K308" s="92">
        <v>218</v>
      </c>
      <c r="L308" s="92">
        <v>232</v>
      </c>
      <c r="M308" s="92">
        <v>192</v>
      </c>
      <c r="N308" s="92">
        <f t="shared" si="9"/>
        <v>-40</v>
      </c>
      <c r="O308" s="93"/>
    </row>
    <row r="309" spans="3:15" x14ac:dyDescent="0.35">
      <c r="C309" s="88">
        <v>296</v>
      </c>
      <c r="D309" s="89">
        <v>223670000540</v>
      </c>
      <c r="E309" s="94" t="s">
        <v>39</v>
      </c>
      <c r="F309" s="95" t="s">
        <v>746</v>
      </c>
      <c r="G309" s="95" t="s">
        <v>53</v>
      </c>
      <c r="H309" s="95" t="s">
        <v>66</v>
      </c>
      <c r="I309" s="96">
        <v>194</v>
      </c>
      <c r="J309" s="96">
        <v>184</v>
      </c>
      <c r="K309" s="96">
        <v>192</v>
      </c>
      <c r="L309" s="96">
        <v>191</v>
      </c>
      <c r="M309" s="96">
        <v>192</v>
      </c>
      <c r="N309" s="92">
        <f t="shared" si="9"/>
        <v>1</v>
      </c>
      <c r="O309" s="97"/>
    </row>
    <row r="310" spans="3:15" x14ac:dyDescent="0.35">
      <c r="C310" s="88">
        <v>297</v>
      </c>
      <c r="D310" s="89">
        <v>223670000043</v>
      </c>
      <c r="E310" s="94" t="s">
        <v>39</v>
      </c>
      <c r="F310" s="95" t="s">
        <v>626</v>
      </c>
      <c r="G310" s="95" t="s">
        <v>53</v>
      </c>
      <c r="H310" s="95" t="s">
        <v>66</v>
      </c>
      <c r="I310" s="96">
        <v>190</v>
      </c>
      <c r="J310" s="96">
        <v>196</v>
      </c>
      <c r="K310" s="96">
        <v>200</v>
      </c>
      <c r="L310" s="96">
        <v>207</v>
      </c>
      <c r="M310" s="96">
        <v>190</v>
      </c>
      <c r="N310" s="92">
        <f t="shared" si="9"/>
        <v>-17</v>
      </c>
      <c r="O310" s="97"/>
    </row>
    <row r="311" spans="3:15" x14ac:dyDescent="0.35">
      <c r="C311" s="88">
        <v>298</v>
      </c>
      <c r="D311" s="89">
        <v>223574000091</v>
      </c>
      <c r="E311" s="94" t="s">
        <v>38</v>
      </c>
      <c r="F311" s="95" t="s">
        <v>747</v>
      </c>
      <c r="G311" s="95" t="s">
        <v>53</v>
      </c>
      <c r="H311" s="95" t="s">
        <v>66</v>
      </c>
      <c r="I311" s="96"/>
      <c r="J311" s="96"/>
      <c r="K311" s="96">
        <v>190</v>
      </c>
      <c r="L311" s="96">
        <v>189</v>
      </c>
      <c r="M311" s="96">
        <v>187</v>
      </c>
      <c r="N311" s="92">
        <f t="shared" si="9"/>
        <v>-2</v>
      </c>
      <c r="O311" s="97"/>
    </row>
    <row r="312" spans="3:15" x14ac:dyDescent="0.35">
      <c r="C312" s="88">
        <v>299</v>
      </c>
      <c r="D312" s="89">
        <v>323555001961</v>
      </c>
      <c r="E312" s="94" t="s">
        <v>23</v>
      </c>
      <c r="F312" s="95" t="s">
        <v>227</v>
      </c>
      <c r="G312" s="95" t="s">
        <v>55</v>
      </c>
      <c r="H312" s="95" t="s">
        <v>93</v>
      </c>
      <c r="I312" s="96">
        <v>224</v>
      </c>
      <c r="J312" s="96">
        <v>206</v>
      </c>
      <c r="K312" s="96">
        <v>201</v>
      </c>
      <c r="L312" s="96">
        <v>211</v>
      </c>
      <c r="M312" s="96">
        <v>184</v>
      </c>
      <c r="N312" s="92">
        <f t="shared" si="9"/>
        <v>-27</v>
      </c>
      <c r="O312" s="97"/>
    </row>
    <row r="313" spans="3:15" x14ac:dyDescent="0.35">
      <c r="C313" s="88">
        <v>300</v>
      </c>
      <c r="D313" s="89">
        <v>223807002511</v>
      </c>
      <c r="E313" s="94" t="s">
        <v>20</v>
      </c>
      <c r="F313" s="95" t="s">
        <v>749</v>
      </c>
      <c r="G313" s="95" t="s">
        <v>53</v>
      </c>
      <c r="H313" s="95" t="s">
        <v>66</v>
      </c>
      <c r="I313" s="96">
        <v>185</v>
      </c>
      <c r="J313" s="96">
        <v>186</v>
      </c>
      <c r="K313" s="96">
        <v>194</v>
      </c>
      <c r="L313" s="96">
        <v>189</v>
      </c>
      <c r="M313" s="96">
        <v>183</v>
      </c>
      <c r="N313" s="92">
        <f t="shared" si="9"/>
        <v>-6</v>
      </c>
      <c r="O313" s="97"/>
    </row>
    <row r="314" spans="3:15" x14ac:dyDescent="0.35">
      <c r="C314" s="88">
        <v>301</v>
      </c>
      <c r="D314" s="89">
        <v>223079000051</v>
      </c>
      <c r="E314" s="94" t="s">
        <v>35</v>
      </c>
      <c r="F314" s="95" t="s">
        <v>800</v>
      </c>
      <c r="G314" s="95" t="s">
        <v>53</v>
      </c>
      <c r="H314" s="95" t="s">
        <v>66</v>
      </c>
      <c r="I314" s="96"/>
      <c r="J314" s="96"/>
      <c r="K314" s="96"/>
      <c r="L314" s="96">
        <v>190</v>
      </c>
      <c r="M314" s="96">
        <v>179</v>
      </c>
      <c r="N314" s="92">
        <f t="shared" si="9"/>
        <v>-11</v>
      </c>
      <c r="O314" s="97"/>
    </row>
    <row r="315" spans="3:15" x14ac:dyDescent="0.35">
      <c r="C315" s="88">
        <v>302</v>
      </c>
      <c r="D315" s="89">
        <v>323466003828</v>
      </c>
      <c r="E315" s="94" t="s">
        <v>16</v>
      </c>
      <c r="F315" s="95" t="s">
        <v>201</v>
      </c>
      <c r="G315" s="95" t="s">
        <v>55</v>
      </c>
      <c r="H315" s="95" t="s">
        <v>93</v>
      </c>
      <c r="I315" s="96">
        <v>200</v>
      </c>
      <c r="J315" s="96">
        <v>204</v>
      </c>
      <c r="K315" s="96">
        <v>198</v>
      </c>
      <c r="L315" s="96">
        <v>194</v>
      </c>
      <c r="M315" s="96">
        <v>176</v>
      </c>
      <c r="N315" s="92">
        <f t="shared" si="9"/>
        <v>-18</v>
      </c>
      <c r="O315" s="97"/>
    </row>
    <row r="316" spans="3:15" x14ac:dyDescent="0.35">
      <c r="C316" s="88">
        <v>303</v>
      </c>
      <c r="D316" s="89">
        <v>223417000975</v>
      </c>
      <c r="E316" s="94" t="s">
        <v>28</v>
      </c>
      <c r="F316" s="95" t="s">
        <v>791</v>
      </c>
      <c r="G316" s="95" t="s">
        <v>53</v>
      </c>
      <c r="H316" s="95" t="s">
        <v>66</v>
      </c>
      <c r="I316" s="96">
        <v>199</v>
      </c>
      <c r="J316" s="96">
        <v>201</v>
      </c>
      <c r="K316" s="96"/>
      <c r="L316" s="96"/>
      <c r="M316" s="96"/>
      <c r="N316" s="92"/>
      <c r="O316" s="97"/>
    </row>
    <row r="317" spans="3:15" x14ac:dyDescent="0.35">
      <c r="C317" s="88">
        <v>304</v>
      </c>
      <c r="D317" s="89">
        <v>323162001799</v>
      </c>
      <c r="E317" s="94" t="s">
        <v>14</v>
      </c>
      <c r="F317" s="95" t="s">
        <v>140</v>
      </c>
      <c r="G317" s="95" t="s">
        <v>55</v>
      </c>
      <c r="H317" s="95" t="s">
        <v>93</v>
      </c>
      <c r="I317" s="96"/>
      <c r="J317" s="96">
        <v>233</v>
      </c>
      <c r="K317" s="96">
        <v>211</v>
      </c>
      <c r="L317" s="96">
        <v>198</v>
      </c>
      <c r="M317" s="96"/>
      <c r="N317" s="92"/>
      <c r="O317" s="97"/>
    </row>
    <row r="318" spans="3:15" x14ac:dyDescent="0.35">
      <c r="C318" s="88">
        <v>305</v>
      </c>
      <c r="D318" s="89">
        <v>323068002787</v>
      </c>
      <c r="E318" s="94" t="s">
        <v>27</v>
      </c>
      <c r="F318" s="95" t="s">
        <v>795</v>
      </c>
      <c r="G318" s="95" t="s">
        <v>55</v>
      </c>
      <c r="H318" s="95" t="s">
        <v>93</v>
      </c>
      <c r="I318" s="96"/>
      <c r="J318" s="96"/>
      <c r="K318" s="96">
        <v>185</v>
      </c>
      <c r="L318" s="96"/>
      <c r="M318" s="96"/>
      <c r="N318" s="92"/>
      <c r="O318" s="97"/>
    </row>
    <row r="319" spans="3:15" x14ac:dyDescent="0.35">
      <c r="C319" s="88">
        <v>306</v>
      </c>
      <c r="D319" s="89">
        <v>323068002838</v>
      </c>
      <c r="E319" s="94" t="s">
        <v>27</v>
      </c>
      <c r="F319" s="95" t="s">
        <v>105</v>
      </c>
      <c r="G319" s="95" t="s">
        <v>55</v>
      </c>
      <c r="H319" s="95" t="s">
        <v>93</v>
      </c>
      <c r="I319" s="96"/>
      <c r="J319" s="96"/>
      <c r="K319" s="96">
        <v>187</v>
      </c>
      <c r="L319" s="96">
        <v>198</v>
      </c>
      <c r="M319" s="96"/>
      <c r="N319" s="92"/>
      <c r="O319" s="97"/>
    </row>
    <row r="320" spans="3:15" x14ac:dyDescent="0.35">
      <c r="C320" s="88">
        <v>307</v>
      </c>
      <c r="D320" s="89">
        <v>323182001485</v>
      </c>
      <c r="E320" s="94" t="s">
        <v>15</v>
      </c>
      <c r="F320" s="95" t="s">
        <v>796</v>
      </c>
      <c r="G320" s="95" t="s">
        <v>55</v>
      </c>
      <c r="H320" s="95" t="s">
        <v>93</v>
      </c>
      <c r="I320" s="96"/>
      <c r="J320" s="96"/>
      <c r="K320" s="96">
        <v>159</v>
      </c>
      <c r="L320" s="96"/>
      <c r="M320" s="96"/>
      <c r="N320" s="92"/>
      <c r="O320" s="97"/>
    </row>
    <row r="321" spans="3:15" x14ac:dyDescent="0.35">
      <c r="C321" s="88">
        <v>308</v>
      </c>
      <c r="D321" s="89">
        <v>323466003887</v>
      </c>
      <c r="E321" s="94" t="s">
        <v>16</v>
      </c>
      <c r="F321" s="95" t="s">
        <v>203</v>
      </c>
      <c r="G321" s="95" t="s">
        <v>55</v>
      </c>
      <c r="H321" s="95" t="s">
        <v>93</v>
      </c>
      <c r="I321" s="96"/>
      <c r="J321" s="96"/>
      <c r="K321" s="96">
        <v>212</v>
      </c>
      <c r="L321" s="96">
        <v>223</v>
      </c>
      <c r="M321" s="96"/>
      <c r="N321" s="92"/>
      <c r="O321" s="97"/>
    </row>
    <row r="322" spans="3:15" x14ac:dyDescent="0.35">
      <c r="C322" s="88">
        <v>309</v>
      </c>
      <c r="D322" s="89">
        <v>323466003801</v>
      </c>
      <c r="E322" s="94" t="s">
        <v>16</v>
      </c>
      <c r="F322" s="95" t="s">
        <v>797</v>
      </c>
      <c r="G322" s="95" t="s">
        <v>55</v>
      </c>
      <c r="H322" s="95" t="s">
        <v>93</v>
      </c>
      <c r="I322" s="96"/>
      <c r="J322" s="96"/>
      <c r="K322" s="96">
        <v>173</v>
      </c>
      <c r="L322" s="96">
        <v>224</v>
      </c>
      <c r="M322" s="96"/>
      <c r="N322" s="92"/>
      <c r="O322" s="97"/>
    </row>
    <row r="323" spans="3:15" x14ac:dyDescent="0.35">
      <c r="C323" s="88">
        <v>310</v>
      </c>
      <c r="D323" s="89">
        <v>323466003933</v>
      </c>
      <c r="E323" s="94" t="s">
        <v>16</v>
      </c>
      <c r="F323" s="95" t="s">
        <v>798</v>
      </c>
      <c r="G323" s="95" t="s">
        <v>55</v>
      </c>
      <c r="H323" s="95" t="s">
        <v>93</v>
      </c>
      <c r="I323" s="96"/>
      <c r="J323" s="96"/>
      <c r="K323" s="96">
        <v>204</v>
      </c>
      <c r="L323" s="96"/>
      <c r="M323" s="96"/>
      <c r="N323" s="92"/>
      <c r="O323" s="97"/>
    </row>
    <row r="324" spans="3:15" x14ac:dyDescent="0.35">
      <c r="C324" s="88">
        <v>311</v>
      </c>
      <c r="D324" s="89">
        <v>323555008248</v>
      </c>
      <c r="E324" s="94" t="s">
        <v>23</v>
      </c>
      <c r="F324" s="95" t="s">
        <v>228</v>
      </c>
      <c r="G324" s="95" t="s">
        <v>55</v>
      </c>
      <c r="H324" s="95" t="s">
        <v>93</v>
      </c>
      <c r="I324" s="96"/>
      <c r="J324" s="96"/>
      <c r="K324" s="96">
        <v>175</v>
      </c>
      <c r="L324" s="96">
        <v>190</v>
      </c>
      <c r="M324" s="96"/>
      <c r="N324" s="92"/>
      <c r="O324" s="97"/>
    </row>
    <row r="325" spans="3:15" x14ac:dyDescent="0.35">
      <c r="C325" s="88">
        <v>312</v>
      </c>
      <c r="D325" s="89">
        <v>323672000665</v>
      </c>
      <c r="E325" s="94" t="s">
        <v>30</v>
      </c>
      <c r="F325" s="95" t="s">
        <v>279</v>
      </c>
      <c r="G325" s="95" t="s">
        <v>55</v>
      </c>
      <c r="H325" s="95" t="s">
        <v>93</v>
      </c>
      <c r="I325" s="96"/>
      <c r="J325" s="96"/>
      <c r="K325" s="96">
        <v>211</v>
      </c>
      <c r="L325" s="96">
        <v>174</v>
      </c>
      <c r="M325" s="96"/>
      <c r="N325" s="92"/>
      <c r="O325" s="97"/>
    </row>
    <row r="326" spans="3:15" x14ac:dyDescent="0.35">
      <c r="C326" s="88">
        <v>313</v>
      </c>
      <c r="D326" s="89">
        <v>323807005506</v>
      </c>
      <c r="E326" s="94" t="s">
        <v>20</v>
      </c>
      <c r="F326" s="95" t="s">
        <v>335</v>
      </c>
      <c r="G326" s="95" t="s">
        <v>55</v>
      </c>
      <c r="H326" s="95" t="s">
        <v>93</v>
      </c>
      <c r="I326" s="96"/>
      <c r="J326" s="96"/>
      <c r="K326" s="96">
        <v>192</v>
      </c>
      <c r="L326" s="96">
        <v>207</v>
      </c>
      <c r="M326" s="96"/>
      <c r="N326" s="92"/>
      <c r="O326" s="97"/>
    </row>
    <row r="327" spans="3:15" x14ac:dyDescent="0.35">
      <c r="C327" s="88">
        <v>314</v>
      </c>
      <c r="D327" s="89">
        <v>323068002790</v>
      </c>
      <c r="E327" s="94" t="s">
        <v>27</v>
      </c>
      <c r="F327" s="95" t="s">
        <v>104</v>
      </c>
      <c r="G327" s="95" t="s">
        <v>55</v>
      </c>
      <c r="H327" s="95" t="s">
        <v>93</v>
      </c>
      <c r="I327" s="96"/>
      <c r="J327" s="96"/>
      <c r="K327" s="96"/>
      <c r="L327" s="96">
        <v>198</v>
      </c>
      <c r="M327" s="96"/>
      <c r="N327" s="92"/>
      <c r="O327" s="97"/>
    </row>
    <row r="328" spans="3:15" x14ac:dyDescent="0.35">
      <c r="C328" s="88">
        <v>315</v>
      </c>
      <c r="D328" s="89">
        <v>323079090658</v>
      </c>
      <c r="E328" s="94" t="s">
        <v>35</v>
      </c>
      <c r="F328" s="95" t="s">
        <v>799</v>
      </c>
      <c r="G328" s="95" t="s">
        <v>55</v>
      </c>
      <c r="H328" s="95" t="s">
        <v>93</v>
      </c>
      <c r="I328" s="96"/>
      <c r="J328" s="96"/>
      <c r="K328" s="96"/>
      <c r="L328" s="96">
        <v>213</v>
      </c>
      <c r="M328" s="96"/>
      <c r="N328" s="92"/>
      <c r="O328" s="97"/>
    </row>
    <row r="329" spans="3:15" x14ac:dyDescent="0.35">
      <c r="C329" s="88">
        <v>316</v>
      </c>
      <c r="D329" s="89">
        <v>323162800047</v>
      </c>
      <c r="E329" s="94" t="s">
        <v>14</v>
      </c>
      <c r="F329" s="95" t="s">
        <v>139</v>
      </c>
      <c r="G329" s="95" t="s">
        <v>55</v>
      </c>
      <c r="H329" s="95" t="s">
        <v>93</v>
      </c>
      <c r="I329" s="96"/>
      <c r="J329" s="96"/>
      <c r="K329" s="96"/>
      <c r="L329" s="96">
        <v>205</v>
      </c>
      <c r="M329" s="96"/>
      <c r="N329" s="92"/>
      <c r="O329" s="97"/>
    </row>
    <row r="330" spans="3:15" x14ac:dyDescent="0.35">
      <c r="C330" s="88">
        <v>317</v>
      </c>
      <c r="D330" s="89">
        <v>323807005565</v>
      </c>
      <c r="E330" s="94" t="s">
        <v>20</v>
      </c>
      <c r="F330" s="95" t="s">
        <v>334</v>
      </c>
      <c r="G330" s="95" t="s">
        <v>55</v>
      </c>
      <c r="H330" s="95" t="s">
        <v>93</v>
      </c>
      <c r="I330" s="96"/>
      <c r="J330" s="96"/>
      <c r="K330" s="96"/>
      <c r="L330" s="96">
        <v>220</v>
      </c>
      <c r="M330" s="96"/>
      <c r="N330" s="92"/>
      <c r="O330" s="97"/>
    </row>
  </sheetData>
  <sheetProtection algorithmName="SHA-512" hashValue="evjx8rhteVhkEJKYMOA97ijS36EMa2xBoVRyYjg4JPl3+VcM+xRDuyJbpKEhnYbEj0J5tE0ETV6lamWFva3P2g==" saltValue="9TjL4uibXamkTfI3oClW4Q==" spinCount="100000" sheet="1" objects="1" scenarios="1"/>
  <sortState xmlns:xlrd2="http://schemas.microsoft.com/office/spreadsheetml/2017/richdata2" ref="D14:O330">
    <sortCondition descending="1" ref="M14:M330"/>
  </sortState>
  <mergeCells count="9">
    <mergeCell ref="C12:H12"/>
    <mergeCell ref="I12:O12"/>
    <mergeCell ref="C3:E8"/>
    <mergeCell ref="F3:O3"/>
    <mergeCell ref="F4:O4"/>
    <mergeCell ref="F5:O6"/>
    <mergeCell ref="F7:O7"/>
    <mergeCell ref="F8:O8"/>
    <mergeCell ref="C10:O10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lineWeight="2.25" displayEmptyCellsAs="gap" high="1" low="1" xr2:uid="{6DD36E6D-6756-43A1-A995-BDCC38A8BFB5}">
          <x14:colorSeries theme="7"/>
          <x14:colorNegative theme="8"/>
          <x14:colorAxis rgb="FF000000"/>
          <x14:colorMarkers theme="7" tint="-0.249977111117893"/>
          <x14:colorFirst theme="7" tint="-0.249977111117893"/>
          <x14:colorLast theme="7" tint="-0.249977111117893"/>
          <x14:colorHigh rgb="FF92D050"/>
          <x14:colorLow rgb="FFFF0000"/>
          <x14:sparklines>
            <x14:sparkline>
              <xm:f>PROMEDIOS!I14:M14</xm:f>
              <xm:sqref>O14</xm:sqref>
            </x14:sparkline>
            <x14:sparkline>
              <xm:f>PROMEDIOS!I15:M15</xm:f>
              <xm:sqref>O15</xm:sqref>
            </x14:sparkline>
            <x14:sparkline>
              <xm:f>PROMEDIOS!I16:M16</xm:f>
              <xm:sqref>O16</xm:sqref>
            </x14:sparkline>
            <x14:sparkline>
              <xm:f>PROMEDIOS!I17:M17</xm:f>
              <xm:sqref>O17</xm:sqref>
            </x14:sparkline>
            <x14:sparkline>
              <xm:f>PROMEDIOS!I18:M18</xm:f>
              <xm:sqref>O18</xm:sqref>
            </x14:sparkline>
            <x14:sparkline>
              <xm:f>PROMEDIOS!I19:M19</xm:f>
              <xm:sqref>O19</xm:sqref>
            </x14:sparkline>
            <x14:sparkline>
              <xm:f>PROMEDIOS!I20:M20</xm:f>
              <xm:sqref>O20</xm:sqref>
            </x14:sparkline>
            <x14:sparkline>
              <xm:f>PROMEDIOS!I21:M21</xm:f>
              <xm:sqref>O21</xm:sqref>
            </x14:sparkline>
            <x14:sparkline>
              <xm:f>PROMEDIOS!I22:M22</xm:f>
              <xm:sqref>O22</xm:sqref>
            </x14:sparkline>
            <x14:sparkline>
              <xm:f>PROMEDIOS!I23:M23</xm:f>
              <xm:sqref>O23</xm:sqref>
            </x14:sparkline>
            <x14:sparkline>
              <xm:f>PROMEDIOS!I24:M24</xm:f>
              <xm:sqref>O24</xm:sqref>
            </x14:sparkline>
            <x14:sparkline>
              <xm:f>PROMEDIOS!I25:M25</xm:f>
              <xm:sqref>O25</xm:sqref>
            </x14:sparkline>
            <x14:sparkline>
              <xm:f>PROMEDIOS!I26:M26</xm:f>
              <xm:sqref>O26</xm:sqref>
            </x14:sparkline>
            <x14:sparkline>
              <xm:f>PROMEDIOS!I27:M27</xm:f>
              <xm:sqref>O27</xm:sqref>
            </x14:sparkline>
            <x14:sparkline>
              <xm:f>PROMEDIOS!I28:M28</xm:f>
              <xm:sqref>O28</xm:sqref>
            </x14:sparkline>
            <x14:sparkline>
              <xm:f>PROMEDIOS!I29:M29</xm:f>
              <xm:sqref>O29</xm:sqref>
            </x14:sparkline>
            <x14:sparkline>
              <xm:f>PROMEDIOS!I30:M30</xm:f>
              <xm:sqref>O30</xm:sqref>
            </x14:sparkline>
            <x14:sparkline>
              <xm:f>PROMEDIOS!I31:M31</xm:f>
              <xm:sqref>O31</xm:sqref>
            </x14:sparkline>
            <x14:sparkline>
              <xm:f>PROMEDIOS!I32:M32</xm:f>
              <xm:sqref>O32</xm:sqref>
            </x14:sparkline>
            <x14:sparkline>
              <xm:f>PROMEDIOS!I33:M33</xm:f>
              <xm:sqref>O33</xm:sqref>
            </x14:sparkline>
            <x14:sparkline>
              <xm:f>PROMEDIOS!I34:M34</xm:f>
              <xm:sqref>O34</xm:sqref>
            </x14:sparkline>
            <x14:sparkline>
              <xm:f>PROMEDIOS!I35:M35</xm:f>
              <xm:sqref>O35</xm:sqref>
            </x14:sparkline>
            <x14:sparkline>
              <xm:f>PROMEDIOS!I36:M36</xm:f>
              <xm:sqref>O36</xm:sqref>
            </x14:sparkline>
            <x14:sparkline>
              <xm:f>PROMEDIOS!I37:M37</xm:f>
              <xm:sqref>O37</xm:sqref>
            </x14:sparkline>
            <x14:sparkline>
              <xm:f>PROMEDIOS!I38:M38</xm:f>
              <xm:sqref>O38</xm:sqref>
            </x14:sparkline>
            <x14:sparkline>
              <xm:f>PROMEDIOS!I39:M39</xm:f>
              <xm:sqref>O39</xm:sqref>
            </x14:sparkline>
            <x14:sparkline>
              <xm:f>PROMEDIOS!I40:M40</xm:f>
              <xm:sqref>O40</xm:sqref>
            </x14:sparkline>
            <x14:sparkline>
              <xm:f>PROMEDIOS!I41:M41</xm:f>
              <xm:sqref>O41</xm:sqref>
            </x14:sparkline>
            <x14:sparkline>
              <xm:f>PROMEDIOS!I42:M42</xm:f>
              <xm:sqref>O42</xm:sqref>
            </x14:sparkline>
            <x14:sparkline>
              <xm:f>PROMEDIOS!I43:M43</xm:f>
              <xm:sqref>O43</xm:sqref>
            </x14:sparkline>
            <x14:sparkline>
              <xm:f>PROMEDIOS!I44:M44</xm:f>
              <xm:sqref>O44</xm:sqref>
            </x14:sparkline>
            <x14:sparkline>
              <xm:f>PROMEDIOS!I45:M45</xm:f>
              <xm:sqref>O45</xm:sqref>
            </x14:sparkline>
            <x14:sparkline>
              <xm:f>PROMEDIOS!I46:M46</xm:f>
              <xm:sqref>O46</xm:sqref>
            </x14:sparkline>
            <x14:sparkline>
              <xm:f>PROMEDIOS!I47:M47</xm:f>
              <xm:sqref>O47</xm:sqref>
            </x14:sparkline>
            <x14:sparkline>
              <xm:f>PROMEDIOS!I48:M48</xm:f>
              <xm:sqref>O48</xm:sqref>
            </x14:sparkline>
            <x14:sparkline>
              <xm:f>PROMEDIOS!I49:M49</xm:f>
              <xm:sqref>O49</xm:sqref>
            </x14:sparkline>
            <x14:sparkline>
              <xm:f>PROMEDIOS!I50:M50</xm:f>
              <xm:sqref>O50</xm:sqref>
            </x14:sparkline>
            <x14:sparkline>
              <xm:f>PROMEDIOS!I51:M51</xm:f>
              <xm:sqref>O51</xm:sqref>
            </x14:sparkline>
            <x14:sparkline>
              <xm:f>PROMEDIOS!I52:M52</xm:f>
              <xm:sqref>O52</xm:sqref>
            </x14:sparkline>
            <x14:sparkline>
              <xm:f>PROMEDIOS!I53:M53</xm:f>
              <xm:sqref>O53</xm:sqref>
            </x14:sparkline>
            <x14:sparkline>
              <xm:f>PROMEDIOS!I54:M54</xm:f>
              <xm:sqref>O54</xm:sqref>
            </x14:sparkline>
            <x14:sparkline>
              <xm:f>PROMEDIOS!I55:M55</xm:f>
              <xm:sqref>O55</xm:sqref>
            </x14:sparkline>
            <x14:sparkline>
              <xm:f>PROMEDIOS!I56:M56</xm:f>
              <xm:sqref>O56</xm:sqref>
            </x14:sparkline>
            <x14:sparkline>
              <xm:f>PROMEDIOS!I57:M57</xm:f>
              <xm:sqref>O57</xm:sqref>
            </x14:sparkline>
            <x14:sparkline>
              <xm:f>PROMEDIOS!I58:M58</xm:f>
              <xm:sqref>O58</xm:sqref>
            </x14:sparkline>
            <x14:sparkline>
              <xm:f>PROMEDIOS!I59:M59</xm:f>
              <xm:sqref>O59</xm:sqref>
            </x14:sparkline>
            <x14:sparkline>
              <xm:f>PROMEDIOS!I60:M60</xm:f>
              <xm:sqref>O60</xm:sqref>
            </x14:sparkline>
            <x14:sparkline>
              <xm:f>PROMEDIOS!I61:M61</xm:f>
              <xm:sqref>O61</xm:sqref>
            </x14:sparkline>
            <x14:sparkline>
              <xm:f>PROMEDIOS!I62:M62</xm:f>
              <xm:sqref>O62</xm:sqref>
            </x14:sparkline>
            <x14:sparkline>
              <xm:f>PROMEDIOS!I63:M63</xm:f>
              <xm:sqref>O63</xm:sqref>
            </x14:sparkline>
            <x14:sparkline>
              <xm:f>PROMEDIOS!I64:M64</xm:f>
              <xm:sqref>O64</xm:sqref>
            </x14:sparkline>
            <x14:sparkline>
              <xm:f>PROMEDIOS!I65:M65</xm:f>
              <xm:sqref>O65</xm:sqref>
            </x14:sparkline>
            <x14:sparkline>
              <xm:f>PROMEDIOS!I66:M66</xm:f>
              <xm:sqref>O66</xm:sqref>
            </x14:sparkline>
            <x14:sparkline>
              <xm:f>PROMEDIOS!I67:M67</xm:f>
              <xm:sqref>O67</xm:sqref>
            </x14:sparkline>
            <x14:sparkline>
              <xm:f>PROMEDIOS!I68:M68</xm:f>
              <xm:sqref>O68</xm:sqref>
            </x14:sparkline>
            <x14:sparkline>
              <xm:f>PROMEDIOS!I69:M69</xm:f>
              <xm:sqref>O69</xm:sqref>
            </x14:sparkline>
            <x14:sparkline>
              <xm:f>PROMEDIOS!I70:M70</xm:f>
              <xm:sqref>O70</xm:sqref>
            </x14:sparkline>
            <x14:sparkline>
              <xm:f>PROMEDIOS!I71:M71</xm:f>
              <xm:sqref>O71</xm:sqref>
            </x14:sparkline>
            <x14:sparkline>
              <xm:f>PROMEDIOS!I72:M72</xm:f>
              <xm:sqref>O72</xm:sqref>
            </x14:sparkline>
            <x14:sparkline>
              <xm:f>PROMEDIOS!I73:M73</xm:f>
              <xm:sqref>O73</xm:sqref>
            </x14:sparkline>
            <x14:sparkline>
              <xm:f>PROMEDIOS!I74:M74</xm:f>
              <xm:sqref>O74</xm:sqref>
            </x14:sparkline>
            <x14:sparkline>
              <xm:f>PROMEDIOS!I75:M75</xm:f>
              <xm:sqref>O75</xm:sqref>
            </x14:sparkline>
            <x14:sparkline>
              <xm:f>PROMEDIOS!I76:M76</xm:f>
              <xm:sqref>O76</xm:sqref>
            </x14:sparkline>
            <x14:sparkline>
              <xm:f>PROMEDIOS!I77:M77</xm:f>
              <xm:sqref>O77</xm:sqref>
            </x14:sparkline>
            <x14:sparkline>
              <xm:f>PROMEDIOS!I78:M78</xm:f>
              <xm:sqref>O78</xm:sqref>
            </x14:sparkline>
            <x14:sparkline>
              <xm:f>PROMEDIOS!I79:M79</xm:f>
              <xm:sqref>O79</xm:sqref>
            </x14:sparkline>
            <x14:sparkline>
              <xm:f>PROMEDIOS!I80:M80</xm:f>
              <xm:sqref>O80</xm:sqref>
            </x14:sparkline>
            <x14:sparkline>
              <xm:f>PROMEDIOS!I81:M81</xm:f>
              <xm:sqref>O81</xm:sqref>
            </x14:sparkline>
            <x14:sparkline>
              <xm:f>PROMEDIOS!I82:M82</xm:f>
              <xm:sqref>O82</xm:sqref>
            </x14:sparkline>
            <x14:sparkline>
              <xm:f>PROMEDIOS!I83:M83</xm:f>
              <xm:sqref>O83</xm:sqref>
            </x14:sparkline>
            <x14:sparkline>
              <xm:f>PROMEDIOS!I84:M84</xm:f>
              <xm:sqref>O84</xm:sqref>
            </x14:sparkline>
            <x14:sparkline>
              <xm:f>PROMEDIOS!I85:M85</xm:f>
              <xm:sqref>O85</xm:sqref>
            </x14:sparkline>
            <x14:sparkline>
              <xm:f>PROMEDIOS!I86:M86</xm:f>
              <xm:sqref>O86</xm:sqref>
            </x14:sparkline>
            <x14:sparkline>
              <xm:f>PROMEDIOS!I87:M87</xm:f>
              <xm:sqref>O87</xm:sqref>
            </x14:sparkline>
            <x14:sparkline>
              <xm:f>PROMEDIOS!I88:M88</xm:f>
              <xm:sqref>O88</xm:sqref>
            </x14:sparkline>
            <x14:sparkline>
              <xm:f>PROMEDIOS!I89:M89</xm:f>
              <xm:sqref>O89</xm:sqref>
            </x14:sparkline>
            <x14:sparkline>
              <xm:f>PROMEDIOS!I90:M90</xm:f>
              <xm:sqref>O90</xm:sqref>
            </x14:sparkline>
            <x14:sparkline>
              <xm:f>PROMEDIOS!I91:M91</xm:f>
              <xm:sqref>O91</xm:sqref>
            </x14:sparkline>
            <x14:sparkline>
              <xm:f>PROMEDIOS!I92:M92</xm:f>
              <xm:sqref>O92</xm:sqref>
            </x14:sparkline>
            <x14:sparkline>
              <xm:f>PROMEDIOS!I93:M93</xm:f>
              <xm:sqref>O93</xm:sqref>
            </x14:sparkline>
            <x14:sparkline>
              <xm:f>PROMEDIOS!I94:M94</xm:f>
              <xm:sqref>O94</xm:sqref>
            </x14:sparkline>
            <x14:sparkline>
              <xm:f>PROMEDIOS!I95:M95</xm:f>
              <xm:sqref>O95</xm:sqref>
            </x14:sparkline>
            <x14:sparkline>
              <xm:f>PROMEDIOS!I96:M96</xm:f>
              <xm:sqref>O96</xm:sqref>
            </x14:sparkline>
            <x14:sparkline>
              <xm:f>PROMEDIOS!I97:M97</xm:f>
              <xm:sqref>O97</xm:sqref>
            </x14:sparkline>
            <x14:sparkline>
              <xm:f>PROMEDIOS!I98:M98</xm:f>
              <xm:sqref>O98</xm:sqref>
            </x14:sparkline>
            <x14:sparkline>
              <xm:f>PROMEDIOS!I99:M99</xm:f>
              <xm:sqref>O99</xm:sqref>
            </x14:sparkline>
            <x14:sparkline>
              <xm:f>PROMEDIOS!I100:M100</xm:f>
              <xm:sqref>O100</xm:sqref>
            </x14:sparkline>
            <x14:sparkline>
              <xm:f>PROMEDIOS!I101:M101</xm:f>
              <xm:sqref>O101</xm:sqref>
            </x14:sparkline>
            <x14:sparkline>
              <xm:f>PROMEDIOS!I102:M102</xm:f>
              <xm:sqref>O102</xm:sqref>
            </x14:sparkline>
            <x14:sparkline>
              <xm:f>PROMEDIOS!I103:M103</xm:f>
              <xm:sqref>O103</xm:sqref>
            </x14:sparkline>
            <x14:sparkline>
              <xm:f>PROMEDIOS!I104:M104</xm:f>
              <xm:sqref>O104</xm:sqref>
            </x14:sparkline>
            <x14:sparkline>
              <xm:f>PROMEDIOS!I105:M105</xm:f>
              <xm:sqref>O105</xm:sqref>
            </x14:sparkline>
            <x14:sparkline>
              <xm:f>PROMEDIOS!I106:M106</xm:f>
              <xm:sqref>O106</xm:sqref>
            </x14:sparkline>
            <x14:sparkline>
              <xm:f>PROMEDIOS!I107:M107</xm:f>
              <xm:sqref>O107</xm:sqref>
            </x14:sparkline>
            <x14:sparkline>
              <xm:f>PROMEDIOS!I108:M108</xm:f>
              <xm:sqref>O108</xm:sqref>
            </x14:sparkline>
            <x14:sparkline>
              <xm:f>PROMEDIOS!I109:M109</xm:f>
              <xm:sqref>O109</xm:sqref>
            </x14:sparkline>
            <x14:sparkline>
              <xm:f>PROMEDIOS!I110:M110</xm:f>
              <xm:sqref>O110</xm:sqref>
            </x14:sparkline>
            <x14:sparkline>
              <xm:f>PROMEDIOS!I111:M111</xm:f>
              <xm:sqref>O111</xm:sqref>
            </x14:sparkline>
            <x14:sparkline>
              <xm:f>PROMEDIOS!I112:M112</xm:f>
              <xm:sqref>O112</xm:sqref>
            </x14:sparkline>
            <x14:sparkline>
              <xm:f>PROMEDIOS!I113:M113</xm:f>
              <xm:sqref>O113</xm:sqref>
            </x14:sparkline>
            <x14:sparkline>
              <xm:f>PROMEDIOS!I114:M114</xm:f>
              <xm:sqref>O114</xm:sqref>
            </x14:sparkline>
            <x14:sparkline>
              <xm:f>PROMEDIOS!I115:M115</xm:f>
              <xm:sqref>O115</xm:sqref>
            </x14:sparkline>
            <x14:sparkline>
              <xm:f>PROMEDIOS!I116:M116</xm:f>
              <xm:sqref>O116</xm:sqref>
            </x14:sparkline>
            <x14:sparkline>
              <xm:f>PROMEDIOS!I117:M117</xm:f>
              <xm:sqref>O117</xm:sqref>
            </x14:sparkline>
            <x14:sparkline>
              <xm:f>PROMEDIOS!I118:M118</xm:f>
              <xm:sqref>O118</xm:sqref>
            </x14:sparkline>
            <x14:sparkline>
              <xm:f>PROMEDIOS!I119:M119</xm:f>
              <xm:sqref>O119</xm:sqref>
            </x14:sparkline>
            <x14:sparkline>
              <xm:f>PROMEDIOS!I120:M120</xm:f>
              <xm:sqref>O120</xm:sqref>
            </x14:sparkline>
            <x14:sparkline>
              <xm:f>PROMEDIOS!I121:M121</xm:f>
              <xm:sqref>O121</xm:sqref>
            </x14:sparkline>
            <x14:sparkline>
              <xm:f>PROMEDIOS!I122:M122</xm:f>
              <xm:sqref>O122</xm:sqref>
            </x14:sparkline>
            <x14:sparkline>
              <xm:f>PROMEDIOS!I123:M123</xm:f>
              <xm:sqref>O123</xm:sqref>
            </x14:sparkline>
            <x14:sparkline>
              <xm:f>PROMEDIOS!I124:M124</xm:f>
              <xm:sqref>O124</xm:sqref>
            </x14:sparkline>
            <x14:sparkline>
              <xm:f>PROMEDIOS!I125:M125</xm:f>
              <xm:sqref>O125</xm:sqref>
            </x14:sparkline>
            <x14:sparkline>
              <xm:f>PROMEDIOS!I126:M126</xm:f>
              <xm:sqref>O126</xm:sqref>
            </x14:sparkline>
            <x14:sparkline>
              <xm:f>PROMEDIOS!I127:M127</xm:f>
              <xm:sqref>O127</xm:sqref>
            </x14:sparkline>
            <x14:sparkline>
              <xm:f>PROMEDIOS!I128:M128</xm:f>
              <xm:sqref>O128</xm:sqref>
            </x14:sparkline>
            <x14:sparkline>
              <xm:f>PROMEDIOS!I129:M129</xm:f>
              <xm:sqref>O129</xm:sqref>
            </x14:sparkline>
            <x14:sparkline>
              <xm:f>PROMEDIOS!I130:M130</xm:f>
              <xm:sqref>O130</xm:sqref>
            </x14:sparkline>
            <x14:sparkline>
              <xm:f>PROMEDIOS!I131:M131</xm:f>
              <xm:sqref>O131</xm:sqref>
            </x14:sparkline>
            <x14:sparkline>
              <xm:f>PROMEDIOS!I132:M132</xm:f>
              <xm:sqref>O132</xm:sqref>
            </x14:sparkline>
            <x14:sparkline>
              <xm:f>PROMEDIOS!I133:M133</xm:f>
              <xm:sqref>O133</xm:sqref>
            </x14:sparkline>
            <x14:sparkline>
              <xm:f>PROMEDIOS!I134:M134</xm:f>
              <xm:sqref>O134</xm:sqref>
            </x14:sparkline>
            <x14:sparkline>
              <xm:f>PROMEDIOS!I135:M135</xm:f>
              <xm:sqref>O135</xm:sqref>
            </x14:sparkline>
            <x14:sparkline>
              <xm:f>PROMEDIOS!I136:M136</xm:f>
              <xm:sqref>O136</xm:sqref>
            </x14:sparkline>
            <x14:sparkline>
              <xm:f>PROMEDIOS!I137:M137</xm:f>
              <xm:sqref>O137</xm:sqref>
            </x14:sparkline>
            <x14:sparkline>
              <xm:f>PROMEDIOS!I138:M138</xm:f>
              <xm:sqref>O138</xm:sqref>
            </x14:sparkline>
            <x14:sparkline>
              <xm:f>PROMEDIOS!I139:M139</xm:f>
              <xm:sqref>O139</xm:sqref>
            </x14:sparkline>
            <x14:sparkline>
              <xm:f>PROMEDIOS!I140:M140</xm:f>
              <xm:sqref>O140</xm:sqref>
            </x14:sparkline>
            <x14:sparkline>
              <xm:f>PROMEDIOS!I141:M141</xm:f>
              <xm:sqref>O141</xm:sqref>
            </x14:sparkline>
            <x14:sparkline>
              <xm:f>PROMEDIOS!I142:M142</xm:f>
              <xm:sqref>O142</xm:sqref>
            </x14:sparkline>
            <x14:sparkline>
              <xm:f>PROMEDIOS!I143:M143</xm:f>
              <xm:sqref>O143</xm:sqref>
            </x14:sparkline>
            <x14:sparkline>
              <xm:f>PROMEDIOS!I144:M144</xm:f>
              <xm:sqref>O144</xm:sqref>
            </x14:sparkline>
            <x14:sparkline>
              <xm:f>PROMEDIOS!I145:M145</xm:f>
              <xm:sqref>O145</xm:sqref>
            </x14:sparkline>
            <x14:sparkline>
              <xm:f>PROMEDIOS!I146:M146</xm:f>
              <xm:sqref>O146</xm:sqref>
            </x14:sparkline>
            <x14:sparkline>
              <xm:f>PROMEDIOS!I147:M147</xm:f>
              <xm:sqref>O147</xm:sqref>
            </x14:sparkline>
            <x14:sparkline>
              <xm:f>PROMEDIOS!I148:M148</xm:f>
              <xm:sqref>O148</xm:sqref>
            </x14:sparkline>
            <x14:sparkline>
              <xm:f>PROMEDIOS!I149:M149</xm:f>
              <xm:sqref>O149</xm:sqref>
            </x14:sparkline>
            <x14:sparkline>
              <xm:f>PROMEDIOS!I150:M150</xm:f>
              <xm:sqref>O150</xm:sqref>
            </x14:sparkline>
            <x14:sparkline>
              <xm:f>PROMEDIOS!I151:M151</xm:f>
              <xm:sqref>O151</xm:sqref>
            </x14:sparkline>
            <x14:sparkline>
              <xm:f>PROMEDIOS!I152:M152</xm:f>
              <xm:sqref>O152</xm:sqref>
            </x14:sparkline>
            <x14:sparkline>
              <xm:f>PROMEDIOS!I153:M153</xm:f>
              <xm:sqref>O153</xm:sqref>
            </x14:sparkline>
            <x14:sparkline>
              <xm:f>PROMEDIOS!I154:M154</xm:f>
              <xm:sqref>O154</xm:sqref>
            </x14:sparkline>
            <x14:sparkline>
              <xm:f>PROMEDIOS!I155:M155</xm:f>
              <xm:sqref>O155</xm:sqref>
            </x14:sparkline>
            <x14:sparkline>
              <xm:f>PROMEDIOS!I156:M156</xm:f>
              <xm:sqref>O156</xm:sqref>
            </x14:sparkline>
            <x14:sparkline>
              <xm:f>PROMEDIOS!I157:M157</xm:f>
              <xm:sqref>O157</xm:sqref>
            </x14:sparkline>
            <x14:sparkline>
              <xm:f>PROMEDIOS!I158:M158</xm:f>
              <xm:sqref>O158</xm:sqref>
            </x14:sparkline>
            <x14:sparkline>
              <xm:f>PROMEDIOS!I159:M159</xm:f>
              <xm:sqref>O159</xm:sqref>
            </x14:sparkline>
            <x14:sparkline>
              <xm:f>PROMEDIOS!I160:M160</xm:f>
              <xm:sqref>O160</xm:sqref>
            </x14:sparkline>
            <x14:sparkline>
              <xm:f>PROMEDIOS!I161:M161</xm:f>
              <xm:sqref>O161</xm:sqref>
            </x14:sparkline>
            <x14:sparkline>
              <xm:f>PROMEDIOS!I162:M162</xm:f>
              <xm:sqref>O162</xm:sqref>
            </x14:sparkline>
            <x14:sparkline>
              <xm:f>PROMEDIOS!I163:M163</xm:f>
              <xm:sqref>O163</xm:sqref>
            </x14:sparkline>
            <x14:sparkline>
              <xm:f>PROMEDIOS!I164:M164</xm:f>
              <xm:sqref>O164</xm:sqref>
            </x14:sparkline>
            <x14:sparkline>
              <xm:f>PROMEDIOS!I165:M165</xm:f>
              <xm:sqref>O165</xm:sqref>
            </x14:sparkline>
            <x14:sparkline>
              <xm:f>PROMEDIOS!I166:M166</xm:f>
              <xm:sqref>O166</xm:sqref>
            </x14:sparkline>
            <x14:sparkline>
              <xm:f>PROMEDIOS!I167:M167</xm:f>
              <xm:sqref>O167</xm:sqref>
            </x14:sparkline>
            <x14:sparkline>
              <xm:f>PROMEDIOS!I168:M168</xm:f>
              <xm:sqref>O168</xm:sqref>
            </x14:sparkline>
            <x14:sparkline>
              <xm:f>PROMEDIOS!I169:M169</xm:f>
              <xm:sqref>O169</xm:sqref>
            </x14:sparkline>
            <x14:sparkline>
              <xm:f>PROMEDIOS!I170:M170</xm:f>
              <xm:sqref>O170</xm:sqref>
            </x14:sparkline>
            <x14:sparkline>
              <xm:f>PROMEDIOS!I171:M171</xm:f>
              <xm:sqref>O171</xm:sqref>
            </x14:sparkline>
            <x14:sparkline>
              <xm:f>PROMEDIOS!I172:M172</xm:f>
              <xm:sqref>O172</xm:sqref>
            </x14:sparkline>
            <x14:sparkline>
              <xm:f>PROMEDIOS!I173:M173</xm:f>
              <xm:sqref>O173</xm:sqref>
            </x14:sparkline>
            <x14:sparkline>
              <xm:f>PROMEDIOS!I174:M174</xm:f>
              <xm:sqref>O174</xm:sqref>
            </x14:sparkline>
            <x14:sparkline>
              <xm:f>PROMEDIOS!I175:M175</xm:f>
              <xm:sqref>O175</xm:sqref>
            </x14:sparkline>
            <x14:sparkline>
              <xm:f>PROMEDIOS!I176:M176</xm:f>
              <xm:sqref>O176</xm:sqref>
            </x14:sparkline>
            <x14:sparkline>
              <xm:f>PROMEDIOS!I177:M177</xm:f>
              <xm:sqref>O177</xm:sqref>
            </x14:sparkline>
            <x14:sparkline>
              <xm:f>PROMEDIOS!I178:M178</xm:f>
              <xm:sqref>O178</xm:sqref>
            </x14:sparkline>
            <x14:sparkline>
              <xm:f>PROMEDIOS!I179:M179</xm:f>
              <xm:sqref>O179</xm:sqref>
            </x14:sparkline>
            <x14:sparkline>
              <xm:f>PROMEDIOS!I180:M180</xm:f>
              <xm:sqref>O180</xm:sqref>
            </x14:sparkline>
            <x14:sparkline>
              <xm:f>PROMEDIOS!I181:M181</xm:f>
              <xm:sqref>O181</xm:sqref>
            </x14:sparkline>
            <x14:sparkline>
              <xm:f>PROMEDIOS!I182:M182</xm:f>
              <xm:sqref>O182</xm:sqref>
            </x14:sparkline>
            <x14:sparkline>
              <xm:f>PROMEDIOS!I183:M183</xm:f>
              <xm:sqref>O183</xm:sqref>
            </x14:sparkline>
            <x14:sparkline>
              <xm:f>PROMEDIOS!I184:M184</xm:f>
              <xm:sqref>O184</xm:sqref>
            </x14:sparkline>
            <x14:sparkline>
              <xm:f>PROMEDIOS!I185:M185</xm:f>
              <xm:sqref>O185</xm:sqref>
            </x14:sparkline>
            <x14:sparkline>
              <xm:f>PROMEDIOS!I186:M186</xm:f>
              <xm:sqref>O186</xm:sqref>
            </x14:sparkline>
            <x14:sparkline>
              <xm:f>PROMEDIOS!I187:M187</xm:f>
              <xm:sqref>O187</xm:sqref>
            </x14:sparkline>
            <x14:sparkline>
              <xm:f>PROMEDIOS!I188:M188</xm:f>
              <xm:sqref>O188</xm:sqref>
            </x14:sparkline>
            <x14:sparkline>
              <xm:f>PROMEDIOS!I189:M189</xm:f>
              <xm:sqref>O189</xm:sqref>
            </x14:sparkline>
            <x14:sparkline>
              <xm:f>PROMEDIOS!I190:M190</xm:f>
              <xm:sqref>O190</xm:sqref>
            </x14:sparkline>
            <x14:sparkline>
              <xm:f>PROMEDIOS!I191:M191</xm:f>
              <xm:sqref>O191</xm:sqref>
            </x14:sparkline>
            <x14:sparkline>
              <xm:f>PROMEDIOS!I192:M192</xm:f>
              <xm:sqref>O192</xm:sqref>
            </x14:sparkline>
            <x14:sparkline>
              <xm:f>PROMEDIOS!I193:M193</xm:f>
              <xm:sqref>O193</xm:sqref>
            </x14:sparkline>
            <x14:sparkline>
              <xm:f>PROMEDIOS!I194:M194</xm:f>
              <xm:sqref>O194</xm:sqref>
            </x14:sparkline>
            <x14:sparkline>
              <xm:f>PROMEDIOS!I195:M195</xm:f>
              <xm:sqref>O195</xm:sqref>
            </x14:sparkline>
            <x14:sparkline>
              <xm:f>PROMEDIOS!I196:M196</xm:f>
              <xm:sqref>O196</xm:sqref>
            </x14:sparkline>
            <x14:sparkline>
              <xm:f>PROMEDIOS!I197:M197</xm:f>
              <xm:sqref>O197</xm:sqref>
            </x14:sparkline>
            <x14:sparkline>
              <xm:f>PROMEDIOS!I198:M198</xm:f>
              <xm:sqref>O198</xm:sqref>
            </x14:sparkline>
            <x14:sparkline>
              <xm:f>PROMEDIOS!I199:M199</xm:f>
              <xm:sqref>O199</xm:sqref>
            </x14:sparkline>
            <x14:sparkline>
              <xm:f>PROMEDIOS!I200:M200</xm:f>
              <xm:sqref>O200</xm:sqref>
            </x14:sparkline>
            <x14:sparkline>
              <xm:f>PROMEDIOS!I201:M201</xm:f>
              <xm:sqref>O201</xm:sqref>
            </x14:sparkline>
            <x14:sparkline>
              <xm:f>PROMEDIOS!I202:M202</xm:f>
              <xm:sqref>O202</xm:sqref>
            </x14:sparkline>
            <x14:sparkline>
              <xm:f>PROMEDIOS!I203:M203</xm:f>
              <xm:sqref>O203</xm:sqref>
            </x14:sparkline>
            <x14:sparkline>
              <xm:f>PROMEDIOS!I204:M204</xm:f>
              <xm:sqref>O204</xm:sqref>
            </x14:sparkline>
            <x14:sparkline>
              <xm:f>PROMEDIOS!I205:M205</xm:f>
              <xm:sqref>O205</xm:sqref>
            </x14:sparkline>
            <x14:sparkline>
              <xm:f>PROMEDIOS!I206:M206</xm:f>
              <xm:sqref>O206</xm:sqref>
            </x14:sparkline>
            <x14:sparkline>
              <xm:f>PROMEDIOS!I207:M207</xm:f>
              <xm:sqref>O207</xm:sqref>
            </x14:sparkline>
            <x14:sparkline>
              <xm:f>PROMEDIOS!I208:M208</xm:f>
              <xm:sqref>O208</xm:sqref>
            </x14:sparkline>
            <x14:sparkline>
              <xm:f>PROMEDIOS!I209:M209</xm:f>
              <xm:sqref>O209</xm:sqref>
            </x14:sparkline>
            <x14:sparkline>
              <xm:f>PROMEDIOS!I210:M210</xm:f>
              <xm:sqref>O210</xm:sqref>
            </x14:sparkline>
            <x14:sparkline>
              <xm:f>PROMEDIOS!I211:M211</xm:f>
              <xm:sqref>O211</xm:sqref>
            </x14:sparkline>
            <x14:sparkline>
              <xm:f>PROMEDIOS!I212:M212</xm:f>
              <xm:sqref>O212</xm:sqref>
            </x14:sparkline>
            <x14:sparkline>
              <xm:f>PROMEDIOS!I213:M213</xm:f>
              <xm:sqref>O213</xm:sqref>
            </x14:sparkline>
            <x14:sparkline>
              <xm:f>PROMEDIOS!I214:M214</xm:f>
              <xm:sqref>O214</xm:sqref>
            </x14:sparkline>
            <x14:sparkline>
              <xm:f>PROMEDIOS!I215:M215</xm:f>
              <xm:sqref>O215</xm:sqref>
            </x14:sparkline>
            <x14:sparkline>
              <xm:f>PROMEDIOS!I216:M216</xm:f>
              <xm:sqref>O216</xm:sqref>
            </x14:sparkline>
            <x14:sparkline>
              <xm:f>PROMEDIOS!I217:M217</xm:f>
              <xm:sqref>O217</xm:sqref>
            </x14:sparkline>
            <x14:sparkline>
              <xm:f>PROMEDIOS!I218:M218</xm:f>
              <xm:sqref>O218</xm:sqref>
            </x14:sparkline>
            <x14:sparkline>
              <xm:f>PROMEDIOS!I219:M219</xm:f>
              <xm:sqref>O219</xm:sqref>
            </x14:sparkline>
            <x14:sparkline>
              <xm:f>PROMEDIOS!I220:M220</xm:f>
              <xm:sqref>O220</xm:sqref>
            </x14:sparkline>
            <x14:sparkline>
              <xm:f>PROMEDIOS!I221:M221</xm:f>
              <xm:sqref>O221</xm:sqref>
            </x14:sparkline>
            <x14:sparkline>
              <xm:f>PROMEDIOS!I222:M222</xm:f>
              <xm:sqref>O222</xm:sqref>
            </x14:sparkline>
            <x14:sparkline>
              <xm:f>PROMEDIOS!I223:M223</xm:f>
              <xm:sqref>O223</xm:sqref>
            </x14:sparkline>
            <x14:sparkline>
              <xm:f>PROMEDIOS!I224:M224</xm:f>
              <xm:sqref>O224</xm:sqref>
            </x14:sparkline>
            <x14:sparkline>
              <xm:f>PROMEDIOS!I225:M225</xm:f>
              <xm:sqref>O225</xm:sqref>
            </x14:sparkline>
            <x14:sparkline>
              <xm:f>PROMEDIOS!I226:M226</xm:f>
              <xm:sqref>O226</xm:sqref>
            </x14:sparkline>
            <x14:sparkline>
              <xm:f>PROMEDIOS!I227:M227</xm:f>
              <xm:sqref>O227</xm:sqref>
            </x14:sparkline>
            <x14:sparkline>
              <xm:f>PROMEDIOS!I228:M228</xm:f>
              <xm:sqref>O228</xm:sqref>
            </x14:sparkline>
            <x14:sparkline>
              <xm:f>PROMEDIOS!I229:M229</xm:f>
              <xm:sqref>O229</xm:sqref>
            </x14:sparkline>
            <x14:sparkline>
              <xm:f>PROMEDIOS!I230:M230</xm:f>
              <xm:sqref>O230</xm:sqref>
            </x14:sparkline>
            <x14:sparkline>
              <xm:f>PROMEDIOS!I231:M231</xm:f>
              <xm:sqref>O231</xm:sqref>
            </x14:sparkline>
            <x14:sparkline>
              <xm:f>PROMEDIOS!I232:M232</xm:f>
              <xm:sqref>O232</xm:sqref>
            </x14:sparkline>
            <x14:sparkline>
              <xm:f>PROMEDIOS!I233:M233</xm:f>
              <xm:sqref>O233</xm:sqref>
            </x14:sparkline>
            <x14:sparkline>
              <xm:f>PROMEDIOS!I234:M234</xm:f>
              <xm:sqref>O234</xm:sqref>
            </x14:sparkline>
            <x14:sparkline>
              <xm:f>PROMEDIOS!I235:M235</xm:f>
              <xm:sqref>O235</xm:sqref>
            </x14:sparkline>
            <x14:sparkline>
              <xm:f>PROMEDIOS!I236:M236</xm:f>
              <xm:sqref>O236</xm:sqref>
            </x14:sparkline>
            <x14:sparkline>
              <xm:f>PROMEDIOS!I237:M237</xm:f>
              <xm:sqref>O237</xm:sqref>
            </x14:sparkline>
            <x14:sparkline>
              <xm:f>PROMEDIOS!I238:M238</xm:f>
              <xm:sqref>O238</xm:sqref>
            </x14:sparkline>
            <x14:sparkline>
              <xm:f>PROMEDIOS!I239:M239</xm:f>
              <xm:sqref>O239</xm:sqref>
            </x14:sparkline>
            <x14:sparkline>
              <xm:f>PROMEDIOS!I240:M240</xm:f>
              <xm:sqref>O240</xm:sqref>
            </x14:sparkline>
            <x14:sparkline>
              <xm:f>PROMEDIOS!I241:M241</xm:f>
              <xm:sqref>O241</xm:sqref>
            </x14:sparkline>
            <x14:sparkline>
              <xm:f>PROMEDIOS!I242:M242</xm:f>
              <xm:sqref>O242</xm:sqref>
            </x14:sparkline>
            <x14:sparkline>
              <xm:f>PROMEDIOS!I243:M243</xm:f>
              <xm:sqref>O243</xm:sqref>
            </x14:sparkline>
            <x14:sparkline>
              <xm:f>PROMEDIOS!I244:M244</xm:f>
              <xm:sqref>O244</xm:sqref>
            </x14:sparkline>
            <x14:sparkline>
              <xm:f>PROMEDIOS!I245:M245</xm:f>
              <xm:sqref>O245</xm:sqref>
            </x14:sparkline>
            <x14:sparkline>
              <xm:f>PROMEDIOS!I246:M246</xm:f>
              <xm:sqref>O246</xm:sqref>
            </x14:sparkline>
            <x14:sparkline>
              <xm:f>PROMEDIOS!I247:M247</xm:f>
              <xm:sqref>O247</xm:sqref>
            </x14:sparkline>
            <x14:sparkline>
              <xm:f>PROMEDIOS!I248:M248</xm:f>
              <xm:sqref>O248</xm:sqref>
            </x14:sparkline>
            <x14:sparkline>
              <xm:f>PROMEDIOS!I249:M249</xm:f>
              <xm:sqref>O249</xm:sqref>
            </x14:sparkline>
            <x14:sparkline>
              <xm:f>PROMEDIOS!I250:M250</xm:f>
              <xm:sqref>O250</xm:sqref>
            </x14:sparkline>
            <x14:sparkline>
              <xm:f>PROMEDIOS!I251:M251</xm:f>
              <xm:sqref>O251</xm:sqref>
            </x14:sparkline>
            <x14:sparkline>
              <xm:f>PROMEDIOS!I252:M252</xm:f>
              <xm:sqref>O252</xm:sqref>
            </x14:sparkline>
            <x14:sparkline>
              <xm:f>PROMEDIOS!I253:M253</xm:f>
              <xm:sqref>O253</xm:sqref>
            </x14:sparkline>
            <x14:sparkline>
              <xm:f>PROMEDIOS!I254:M254</xm:f>
              <xm:sqref>O254</xm:sqref>
            </x14:sparkline>
            <x14:sparkline>
              <xm:f>PROMEDIOS!I255:M255</xm:f>
              <xm:sqref>O255</xm:sqref>
            </x14:sparkline>
            <x14:sparkline>
              <xm:f>PROMEDIOS!I256:M256</xm:f>
              <xm:sqref>O256</xm:sqref>
            </x14:sparkline>
            <x14:sparkline>
              <xm:f>PROMEDIOS!I257:M257</xm:f>
              <xm:sqref>O257</xm:sqref>
            </x14:sparkline>
            <x14:sparkline>
              <xm:f>PROMEDIOS!I258:M258</xm:f>
              <xm:sqref>O258</xm:sqref>
            </x14:sparkline>
            <x14:sparkline>
              <xm:f>PROMEDIOS!I259:M259</xm:f>
              <xm:sqref>O259</xm:sqref>
            </x14:sparkline>
            <x14:sparkline>
              <xm:f>PROMEDIOS!I260:M260</xm:f>
              <xm:sqref>O260</xm:sqref>
            </x14:sparkline>
            <x14:sparkline>
              <xm:f>PROMEDIOS!I261:M261</xm:f>
              <xm:sqref>O261</xm:sqref>
            </x14:sparkline>
            <x14:sparkline>
              <xm:f>PROMEDIOS!I262:M262</xm:f>
              <xm:sqref>O262</xm:sqref>
            </x14:sparkline>
            <x14:sparkline>
              <xm:f>PROMEDIOS!I263:M263</xm:f>
              <xm:sqref>O263</xm:sqref>
            </x14:sparkline>
            <x14:sparkline>
              <xm:f>PROMEDIOS!I264:M264</xm:f>
              <xm:sqref>O264</xm:sqref>
            </x14:sparkline>
            <x14:sparkline>
              <xm:f>PROMEDIOS!I265:M265</xm:f>
              <xm:sqref>O265</xm:sqref>
            </x14:sparkline>
            <x14:sparkline>
              <xm:f>PROMEDIOS!I266:M266</xm:f>
              <xm:sqref>O266</xm:sqref>
            </x14:sparkline>
            <x14:sparkline>
              <xm:f>PROMEDIOS!I267:M267</xm:f>
              <xm:sqref>O267</xm:sqref>
            </x14:sparkline>
            <x14:sparkline>
              <xm:f>PROMEDIOS!I268:M268</xm:f>
              <xm:sqref>O268</xm:sqref>
            </x14:sparkline>
            <x14:sparkline>
              <xm:f>PROMEDIOS!I269:M269</xm:f>
              <xm:sqref>O269</xm:sqref>
            </x14:sparkline>
            <x14:sparkline>
              <xm:f>PROMEDIOS!I270:M270</xm:f>
              <xm:sqref>O270</xm:sqref>
            </x14:sparkline>
            <x14:sparkline>
              <xm:f>PROMEDIOS!I271:M271</xm:f>
              <xm:sqref>O271</xm:sqref>
            </x14:sparkline>
            <x14:sparkline>
              <xm:f>PROMEDIOS!I272:M272</xm:f>
              <xm:sqref>O272</xm:sqref>
            </x14:sparkline>
            <x14:sparkline>
              <xm:f>PROMEDIOS!I273:M273</xm:f>
              <xm:sqref>O273</xm:sqref>
            </x14:sparkline>
            <x14:sparkline>
              <xm:f>PROMEDIOS!I274:M274</xm:f>
              <xm:sqref>O274</xm:sqref>
            </x14:sparkline>
            <x14:sparkline>
              <xm:f>PROMEDIOS!I275:M275</xm:f>
              <xm:sqref>O275</xm:sqref>
            </x14:sparkline>
            <x14:sparkline>
              <xm:f>PROMEDIOS!I276:M276</xm:f>
              <xm:sqref>O276</xm:sqref>
            </x14:sparkline>
            <x14:sparkline>
              <xm:f>PROMEDIOS!I277:M277</xm:f>
              <xm:sqref>O277</xm:sqref>
            </x14:sparkline>
            <x14:sparkline>
              <xm:f>PROMEDIOS!I278:M278</xm:f>
              <xm:sqref>O278</xm:sqref>
            </x14:sparkline>
            <x14:sparkline>
              <xm:f>PROMEDIOS!I279:M279</xm:f>
              <xm:sqref>O279</xm:sqref>
            </x14:sparkline>
            <x14:sparkline>
              <xm:f>PROMEDIOS!I280:M280</xm:f>
              <xm:sqref>O280</xm:sqref>
            </x14:sparkline>
            <x14:sparkline>
              <xm:f>PROMEDIOS!I281:M281</xm:f>
              <xm:sqref>O281</xm:sqref>
            </x14:sparkline>
            <x14:sparkline>
              <xm:f>PROMEDIOS!I282:M282</xm:f>
              <xm:sqref>O282</xm:sqref>
            </x14:sparkline>
            <x14:sparkline>
              <xm:f>PROMEDIOS!I283:M283</xm:f>
              <xm:sqref>O283</xm:sqref>
            </x14:sparkline>
            <x14:sparkline>
              <xm:f>PROMEDIOS!I284:M284</xm:f>
              <xm:sqref>O284</xm:sqref>
            </x14:sparkline>
            <x14:sparkline>
              <xm:f>PROMEDIOS!I285:M285</xm:f>
              <xm:sqref>O285</xm:sqref>
            </x14:sparkline>
            <x14:sparkline>
              <xm:f>PROMEDIOS!I286:M286</xm:f>
              <xm:sqref>O286</xm:sqref>
            </x14:sparkline>
            <x14:sparkline>
              <xm:f>PROMEDIOS!I287:M287</xm:f>
              <xm:sqref>O287</xm:sqref>
            </x14:sparkline>
            <x14:sparkline>
              <xm:f>PROMEDIOS!I288:M288</xm:f>
              <xm:sqref>O288</xm:sqref>
            </x14:sparkline>
            <x14:sparkline>
              <xm:f>PROMEDIOS!I289:M289</xm:f>
              <xm:sqref>O289</xm:sqref>
            </x14:sparkline>
            <x14:sparkline>
              <xm:f>PROMEDIOS!I290:M290</xm:f>
              <xm:sqref>O290</xm:sqref>
            </x14:sparkline>
            <x14:sparkline>
              <xm:f>PROMEDIOS!I291:M291</xm:f>
              <xm:sqref>O291</xm:sqref>
            </x14:sparkline>
            <x14:sparkline>
              <xm:f>PROMEDIOS!I292:M292</xm:f>
              <xm:sqref>O292</xm:sqref>
            </x14:sparkline>
            <x14:sparkline>
              <xm:f>PROMEDIOS!I293:M293</xm:f>
              <xm:sqref>O293</xm:sqref>
            </x14:sparkline>
            <x14:sparkline>
              <xm:f>PROMEDIOS!I294:M294</xm:f>
              <xm:sqref>O294</xm:sqref>
            </x14:sparkline>
            <x14:sparkline>
              <xm:f>PROMEDIOS!I295:M295</xm:f>
              <xm:sqref>O295</xm:sqref>
            </x14:sparkline>
            <x14:sparkline>
              <xm:f>PROMEDIOS!I296:M296</xm:f>
              <xm:sqref>O296</xm:sqref>
            </x14:sparkline>
            <x14:sparkline>
              <xm:f>PROMEDIOS!I297:M297</xm:f>
              <xm:sqref>O297</xm:sqref>
            </x14:sparkline>
            <x14:sparkline>
              <xm:f>PROMEDIOS!I298:M298</xm:f>
              <xm:sqref>O298</xm:sqref>
            </x14:sparkline>
            <x14:sparkline>
              <xm:f>PROMEDIOS!I299:M299</xm:f>
              <xm:sqref>O299</xm:sqref>
            </x14:sparkline>
            <x14:sparkline>
              <xm:f>PROMEDIOS!I300:M300</xm:f>
              <xm:sqref>O300</xm:sqref>
            </x14:sparkline>
            <x14:sparkline>
              <xm:f>PROMEDIOS!I301:M301</xm:f>
              <xm:sqref>O301</xm:sqref>
            </x14:sparkline>
            <x14:sparkline>
              <xm:f>PROMEDIOS!I302:M302</xm:f>
              <xm:sqref>O302</xm:sqref>
            </x14:sparkline>
            <x14:sparkline>
              <xm:f>PROMEDIOS!I303:M303</xm:f>
              <xm:sqref>O303</xm:sqref>
            </x14:sparkline>
            <x14:sparkline>
              <xm:f>PROMEDIOS!I304:M304</xm:f>
              <xm:sqref>O304</xm:sqref>
            </x14:sparkline>
            <x14:sparkline>
              <xm:f>PROMEDIOS!I305:M305</xm:f>
              <xm:sqref>O305</xm:sqref>
            </x14:sparkline>
            <x14:sparkline>
              <xm:f>PROMEDIOS!I306:M306</xm:f>
              <xm:sqref>O306</xm:sqref>
            </x14:sparkline>
            <x14:sparkline>
              <xm:f>PROMEDIOS!I307:M307</xm:f>
              <xm:sqref>O307</xm:sqref>
            </x14:sparkline>
            <x14:sparkline>
              <xm:f>PROMEDIOS!I308:M308</xm:f>
              <xm:sqref>O308</xm:sqref>
            </x14:sparkline>
            <x14:sparkline>
              <xm:f>PROMEDIOS!I309:M309</xm:f>
              <xm:sqref>O309</xm:sqref>
            </x14:sparkline>
            <x14:sparkline>
              <xm:f>PROMEDIOS!I310:M310</xm:f>
              <xm:sqref>O310</xm:sqref>
            </x14:sparkline>
            <x14:sparkline>
              <xm:f>PROMEDIOS!I311:M311</xm:f>
              <xm:sqref>O311</xm:sqref>
            </x14:sparkline>
            <x14:sparkline>
              <xm:f>PROMEDIOS!I312:M312</xm:f>
              <xm:sqref>O312</xm:sqref>
            </x14:sparkline>
            <x14:sparkline>
              <xm:f>PROMEDIOS!I313:M313</xm:f>
              <xm:sqref>O313</xm:sqref>
            </x14:sparkline>
            <x14:sparkline>
              <xm:f>PROMEDIOS!I314:M314</xm:f>
              <xm:sqref>O314</xm:sqref>
            </x14:sparkline>
            <x14:sparkline>
              <xm:f>PROMEDIOS!I315:M315</xm:f>
              <xm:sqref>O315</xm:sqref>
            </x14:sparkline>
            <x14:sparkline>
              <xm:f>PROMEDIOS!I316:M316</xm:f>
              <xm:sqref>O316</xm:sqref>
            </x14:sparkline>
            <x14:sparkline>
              <xm:f>PROMEDIOS!I317:M317</xm:f>
              <xm:sqref>O317</xm:sqref>
            </x14:sparkline>
            <x14:sparkline>
              <xm:f>PROMEDIOS!I318:M318</xm:f>
              <xm:sqref>O318</xm:sqref>
            </x14:sparkline>
            <x14:sparkline>
              <xm:f>PROMEDIOS!I319:M319</xm:f>
              <xm:sqref>O319</xm:sqref>
            </x14:sparkline>
            <x14:sparkline>
              <xm:f>PROMEDIOS!I320:M320</xm:f>
              <xm:sqref>O320</xm:sqref>
            </x14:sparkline>
            <x14:sparkline>
              <xm:f>PROMEDIOS!I321:M321</xm:f>
              <xm:sqref>O321</xm:sqref>
            </x14:sparkline>
            <x14:sparkline>
              <xm:f>PROMEDIOS!I322:M322</xm:f>
              <xm:sqref>O322</xm:sqref>
            </x14:sparkline>
            <x14:sparkline>
              <xm:f>PROMEDIOS!I323:M323</xm:f>
              <xm:sqref>O323</xm:sqref>
            </x14:sparkline>
            <x14:sparkline>
              <xm:f>PROMEDIOS!I324:M324</xm:f>
              <xm:sqref>O324</xm:sqref>
            </x14:sparkline>
            <x14:sparkline>
              <xm:f>PROMEDIOS!I325:M325</xm:f>
              <xm:sqref>O325</xm:sqref>
            </x14:sparkline>
            <x14:sparkline>
              <xm:f>PROMEDIOS!I326:M326</xm:f>
              <xm:sqref>O326</xm:sqref>
            </x14:sparkline>
            <x14:sparkline>
              <xm:f>PROMEDIOS!I327:M327</xm:f>
              <xm:sqref>O327</xm:sqref>
            </x14:sparkline>
            <x14:sparkline>
              <xm:f>PROMEDIOS!I328:M328</xm:f>
              <xm:sqref>O328</xm:sqref>
            </x14:sparkline>
            <x14:sparkline>
              <xm:f>PROMEDIOS!I329:M329</xm:f>
              <xm:sqref>O329</xm:sqref>
            </x14:sparkline>
            <x14:sparkline>
              <xm:f>PROMEDIOS!I330:M330</xm:f>
              <xm:sqref>O330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60651-5322-4965-A784-18ECFBF28A5C}">
  <sheetPr>
    <tabColor rgb="FF009999"/>
  </sheetPr>
  <dimension ref="A1:V81"/>
  <sheetViews>
    <sheetView showGridLines="0" zoomScaleNormal="100" workbookViewId="0">
      <selection activeCell="P18" sqref="P18"/>
    </sheetView>
  </sheetViews>
  <sheetFormatPr baseColWidth="10" defaultRowHeight="18" x14ac:dyDescent="0.35"/>
  <cols>
    <col min="1" max="1" width="3.85546875" style="98" customWidth="1"/>
    <col min="2" max="2" width="8.28515625" style="10" customWidth="1"/>
    <col min="3" max="3" width="14.85546875" style="10" customWidth="1"/>
    <col min="4" max="4" width="12.42578125" style="10" customWidth="1"/>
    <col min="5" max="5" width="11.42578125" style="10"/>
    <col min="6" max="6" width="19.42578125" style="10" customWidth="1"/>
    <col min="7" max="7" width="11.5703125" style="10" customWidth="1"/>
    <col min="8" max="10" width="10.28515625" style="10" customWidth="1"/>
    <col min="11" max="11" width="12.28515625" style="10" customWidth="1"/>
    <col min="12" max="12" width="18.28515625" style="10" customWidth="1"/>
    <col min="13" max="13" width="15.85546875" style="10" customWidth="1"/>
    <col min="14" max="15" width="11.28515625" style="10" customWidth="1"/>
    <col min="16" max="16" width="12.28515625" style="10" customWidth="1"/>
    <col min="17" max="17" width="14.5703125" style="10" customWidth="1"/>
    <col min="18" max="18" width="6" style="10" customWidth="1"/>
    <col min="19" max="19" width="4.28515625" style="98" customWidth="1"/>
    <col min="20" max="16384" width="11.42578125" style="10"/>
  </cols>
  <sheetData>
    <row r="1" spans="1:22" x14ac:dyDescent="0.35"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3" spans="1:22" ht="21.75" x14ac:dyDescent="0.4">
      <c r="C3" s="165"/>
      <c r="D3" s="201"/>
      <c r="E3" s="166"/>
      <c r="F3" s="204" t="s">
        <v>0</v>
      </c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6"/>
    </row>
    <row r="4" spans="1:22" ht="23.25" customHeight="1" x14ac:dyDescent="0.4">
      <c r="C4" s="167"/>
      <c r="D4" s="202"/>
      <c r="E4" s="168"/>
      <c r="F4" s="207" t="s">
        <v>1</v>
      </c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9"/>
    </row>
    <row r="5" spans="1:22" ht="16.5" customHeight="1" x14ac:dyDescent="0.35">
      <c r="C5" s="167"/>
      <c r="D5" s="202"/>
      <c r="E5" s="168"/>
      <c r="F5" s="210" t="s">
        <v>2</v>
      </c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2"/>
    </row>
    <row r="6" spans="1:22" x14ac:dyDescent="0.35">
      <c r="C6" s="167"/>
      <c r="D6" s="202"/>
      <c r="E6" s="168"/>
      <c r="F6" s="210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2"/>
    </row>
    <row r="7" spans="1:22" ht="21.75" x14ac:dyDescent="0.4">
      <c r="C7" s="167"/>
      <c r="D7" s="202"/>
      <c r="E7" s="168"/>
      <c r="F7" s="213" t="s">
        <v>3</v>
      </c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5"/>
    </row>
    <row r="8" spans="1:22" ht="21.75" x14ac:dyDescent="0.4">
      <c r="C8" s="169"/>
      <c r="D8" s="203"/>
      <c r="E8" s="170"/>
      <c r="F8" s="216" t="s">
        <v>810</v>
      </c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8"/>
    </row>
    <row r="10" spans="1:22" s="12" customFormat="1" ht="18" customHeight="1" x14ac:dyDescent="0.25">
      <c r="A10" s="149"/>
      <c r="C10" s="230" t="s">
        <v>769</v>
      </c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S10" s="149"/>
    </row>
    <row r="12" spans="1:22" ht="54" x14ac:dyDescent="0.35">
      <c r="F12" s="130" t="s">
        <v>750</v>
      </c>
      <c r="G12" s="130">
        <v>2020</v>
      </c>
      <c r="H12" s="130">
        <v>2021</v>
      </c>
      <c r="I12" s="130">
        <v>2022</v>
      </c>
      <c r="J12" s="130">
        <v>2023</v>
      </c>
      <c r="K12" s="130">
        <v>2024</v>
      </c>
      <c r="L12" s="130" t="s">
        <v>751</v>
      </c>
      <c r="M12" s="130" t="s">
        <v>752</v>
      </c>
    </row>
    <row r="13" spans="1:22" x14ac:dyDescent="0.35">
      <c r="F13" s="6" t="s">
        <v>753</v>
      </c>
      <c r="G13" s="7">
        <v>48</v>
      </c>
      <c r="H13" s="7">
        <v>48</v>
      </c>
      <c r="I13" s="7">
        <v>49</v>
      </c>
      <c r="J13" s="7">
        <v>49</v>
      </c>
      <c r="K13" s="7">
        <v>50</v>
      </c>
      <c r="L13" s="7"/>
      <c r="M13" s="7">
        <v>54</v>
      </c>
      <c r="R13" s="13"/>
      <c r="S13" s="150"/>
      <c r="T13" s="13"/>
      <c r="U13" s="13"/>
      <c r="V13" s="13"/>
    </row>
    <row r="14" spans="1:22" x14ac:dyDescent="0.35">
      <c r="F14" s="6" t="s">
        <v>754</v>
      </c>
      <c r="G14" s="7">
        <v>46</v>
      </c>
      <c r="H14" s="7">
        <v>45</v>
      </c>
      <c r="I14" s="7">
        <v>46</v>
      </c>
      <c r="J14" s="7">
        <v>47</v>
      </c>
      <c r="K14" s="7">
        <v>48</v>
      </c>
      <c r="L14" s="7"/>
      <c r="M14" s="7">
        <v>53</v>
      </c>
    </row>
    <row r="15" spans="1:22" x14ac:dyDescent="0.35">
      <c r="F15" s="6" t="s">
        <v>755</v>
      </c>
      <c r="G15" s="7">
        <v>44</v>
      </c>
      <c r="H15" s="7">
        <v>42</v>
      </c>
      <c r="I15" s="7">
        <v>44</v>
      </c>
      <c r="J15" s="7">
        <v>44</v>
      </c>
      <c r="K15" s="7">
        <v>45</v>
      </c>
      <c r="L15" s="7"/>
      <c r="M15" s="7">
        <v>49</v>
      </c>
    </row>
    <row r="16" spans="1:22" x14ac:dyDescent="0.35">
      <c r="F16" s="6" t="s">
        <v>756</v>
      </c>
      <c r="G16" s="7">
        <v>45</v>
      </c>
      <c r="H16" s="7">
        <v>45</v>
      </c>
      <c r="I16" s="7">
        <v>46</v>
      </c>
      <c r="J16" s="7">
        <v>47</v>
      </c>
      <c r="K16" s="7">
        <v>48</v>
      </c>
      <c r="L16" s="7"/>
      <c r="M16" s="7">
        <v>51</v>
      </c>
    </row>
    <row r="17" spans="6:13" x14ac:dyDescent="0.35">
      <c r="F17" s="6" t="s">
        <v>757</v>
      </c>
      <c r="G17" s="7">
        <v>43</v>
      </c>
      <c r="H17" s="7">
        <v>43</v>
      </c>
      <c r="I17" s="7">
        <v>44</v>
      </c>
      <c r="J17" s="7">
        <v>45</v>
      </c>
      <c r="K17" s="7">
        <v>47</v>
      </c>
      <c r="L17" s="7"/>
      <c r="M17" s="7">
        <v>52</v>
      </c>
    </row>
    <row r="36" spans="3:17" ht="21.75" x14ac:dyDescent="0.4">
      <c r="C36" s="220" t="s">
        <v>758</v>
      </c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</row>
    <row r="38" spans="3:17" ht="21.75" x14ac:dyDescent="0.4">
      <c r="C38" s="232" t="s">
        <v>813</v>
      </c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</row>
    <row r="53" spans="3:17" ht="21.75" x14ac:dyDescent="0.4">
      <c r="C53" s="232" t="s">
        <v>814</v>
      </c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</row>
    <row r="54" spans="3:17" ht="22.5" thickBot="1" x14ac:dyDescent="0.45"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pans="3:17" ht="18.75" thickBot="1" x14ac:dyDescent="0.4">
      <c r="D55" s="235" t="s">
        <v>753</v>
      </c>
      <c r="E55" s="236"/>
      <c r="F55" s="236"/>
      <c r="G55" s="236"/>
      <c r="H55" s="236"/>
      <c r="I55" s="237"/>
      <c r="K55" s="235" t="s">
        <v>754</v>
      </c>
      <c r="L55" s="236"/>
      <c r="M55" s="236"/>
      <c r="N55" s="236"/>
      <c r="O55" s="236"/>
      <c r="P55" s="237"/>
    </row>
    <row r="56" spans="3:17" ht="17.25" customHeight="1" thickBot="1" x14ac:dyDescent="0.4">
      <c r="D56" s="233" t="s">
        <v>759</v>
      </c>
      <c r="E56" s="227" t="s">
        <v>760</v>
      </c>
      <c r="F56" s="228"/>
      <c r="G56" s="228"/>
      <c r="H56" s="228"/>
      <c r="I56" s="229"/>
      <c r="K56" s="241" t="s">
        <v>759</v>
      </c>
      <c r="L56" s="227" t="s">
        <v>760</v>
      </c>
      <c r="M56" s="228"/>
      <c r="N56" s="228"/>
      <c r="O56" s="228"/>
      <c r="P56" s="229"/>
    </row>
    <row r="57" spans="3:17" ht="18.75" thickBot="1" x14ac:dyDescent="0.4">
      <c r="D57" s="234"/>
      <c r="E57" s="14">
        <v>1</v>
      </c>
      <c r="F57" s="14">
        <v>2</v>
      </c>
      <c r="G57" s="14">
        <v>3</v>
      </c>
      <c r="H57" s="14">
        <v>4</v>
      </c>
      <c r="I57" s="14" t="s">
        <v>761</v>
      </c>
      <c r="K57" s="242"/>
      <c r="L57" s="14">
        <v>1</v>
      </c>
      <c r="M57" s="14">
        <v>2</v>
      </c>
      <c r="N57" s="14">
        <v>3</v>
      </c>
      <c r="O57" s="14">
        <v>4</v>
      </c>
      <c r="P57" s="14" t="s">
        <v>761</v>
      </c>
    </row>
    <row r="58" spans="3:17" ht="18.75" thickBot="1" x14ac:dyDescent="0.4">
      <c r="D58" s="15">
        <v>2020</v>
      </c>
      <c r="E58" s="16">
        <v>0.08</v>
      </c>
      <c r="F58" s="16">
        <v>0.53</v>
      </c>
      <c r="G58" s="16">
        <v>0.35</v>
      </c>
      <c r="H58" s="16">
        <v>0.04</v>
      </c>
      <c r="I58" s="16"/>
      <c r="K58" s="15">
        <v>2020</v>
      </c>
      <c r="L58" s="16">
        <v>0.15</v>
      </c>
      <c r="M58" s="16">
        <v>0.52</v>
      </c>
      <c r="N58" s="16">
        <v>0.31</v>
      </c>
      <c r="O58" s="16">
        <v>0.02</v>
      </c>
      <c r="P58" s="16"/>
    </row>
    <row r="59" spans="3:17" ht="18.75" thickBot="1" x14ac:dyDescent="0.4">
      <c r="D59" s="15">
        <v>2021</v>
      </c>
      <c r="E59" s="16">
        <v>0.09</v>
      </c>
      <c r="F59" s="16">
        <v>0.55000000000000004</v>
      </c>
      <c r="G59" s="16">
        <v>0.32</v>
      </c>
      <c r="H59" s="16">
        <v>0.05</v>
      </c>
      <c r="I59" s="16"/>
      <c r="K59" s="15">
        <v>2021</v>
      </c>
      <c r="L59" s="16">
        <v>0.09</v>
      </c>
      <c r="M59" s="16">
        <v>0.55000000000000004</v>
      </c>
      <c r="N59" s="16">
        <v>0.32</v>
      </c>
      <c r="O59" s="16">
        <v>0.05</v>
      </c>
      <c r="P59" s="16"/>
    </row>
    <row r="60" spans="3:17" ht="17.25" customHeight="1" thickBot="1" x14ac:dyDescent="0.4">
      <c r="D60" s="15">
        <v>2022</v>
      </c>
      <c r="E60" s="16">
        <v>0.08</v>
      </c>
      <c r="F60" s="16">
        <v>0.52</v>
      </c>
      <c r="G60" s="16">
        <v>0.34</v>
      </c>
      <c r="H60" s="16">
        <v>0.06</v>
      </c>
      <c r="I60" s="16"/>
      <c r="K60" s="15">
        <v>2022</v>
      </c>
      <c r="L60" s="16">
        <v>0.18</v>
      </c>
      <c r="M60" s="16">
        <v>0.46</v>
      </c>
      <c r="N60" s="16">
        <v>0.33</v>
      </c>
      <c r="O60" s="16">
        <v>0.02</v>
      </c>
      <c r="P60" s="16"/>
    </row>
    <row r="61" spans="3:17" ht="18.75" thickBot="1" x14ac:dyDescent="0.4">
      <c r="D61" s="15">
        <v>2023</v>
      </c>
      <c r="E61" s="16">
        <v>0.06</v>
      </c>
      <c r="F61" s="16">
        <v>0.52</v>
      </c>
      <c r="G61" s="16">
        <v>0.37</v>
      </c>
      <c r="H61" s="16">
        <v>0.05</v>
      </c>
      <c r="I61" s="16"/>
      <c r="K61" s="15">
        <v>2023</v>
      </c>
      <c r="L61" s="16">
        <v>0.16</v>
      </c>
      <c r="M61" s="16">
        <v>0.46</v>
      </c>
      <c r="N61" s="16">
        <v>0.35</v>
      </c>
      <c r="O61" s="16">
        <v>0.03</v>
      </c>
      <c r="P61" s="16"/>
    </row>
    <row r="62" spans="3:17" ht="18.75" thickBot="1" x14ac:dyDescent="0.4">
      <c r="D62" s="15">
        <v>2024</v>
      </c>
      <c r="E62" s="16">
        <v>7.0000000000000007E-2</v>
      </c>
      <c r="F62" s="16">
        <v>0.46</v>
      </c>
      <c r="G62" s="16">
        <v>0.41</v>
      </c>
      <c r="H62" s="16">
        <v>7.0000000000000007E-2</v>
      </c>
      <c r="I62" s="16"/>
      <c r="K62" s="15">
        <v>2024</v>
      </c>
      <c r="L62" s="16">
        <v>0.14000000000000001</v>
      </c>
      <c r="M62" s="16">
        <v>0.45</v>
      </c>
      <c r="N62" s="16">
        <v>0.37</v>
      </c>
      <c r="O62" s="16">
        <v>0.04</v>
      </c>
      <c r="P62" s="16"/>
    </row>
    <row r="63" spans="3:17" x14ac:dyDescent="0.35">
      <c r="D63" s="17"/>
      <c r="E63" s="17"/>
      <c r="F63" s="17"/>
      <c r="G63" s="17"/>
      <c r="H63" s="17"/>
      <c r="I63" s="17"/>
    </row>
    <row r="64" spans="3:17" ht="18.75" thickBot="1" x14ac:dyDescent="0.4"/>
    <row r="65" spans="4:16" ht="18.75" thickBot="1" x14ac:dyDescent="0.4">
      <c r="D65" s="235" t="s">
        <v>755</v>
      </c>
      <c r="E65" s="236"/>
      <c r="F65" s="236"/>
      <c r="G65" s="236"/>
      <c r="H65" s="236"/>
      <c r="I65" s="237"/>
      <c r="K65" s="235" t="s">
        <v>762</v>
      </c>
      <c r="L65" s="236"/>
      <c r="M65" s="236"/>
      <c r="N65" s="236"/>
      <c r="O65" s="236"/>
      <c r="P65" s="237"/>
    </row>
    <row r="66" spans="4:16" ht="17.25" customHeight="1" thickBot="1" x14ac:dyDescent="0.4">
      <c r="D66" s="241" t="s">
        <v>759</v>
      </c>
      <c r="E66" s="227" t="s">
        <v>760</v>
      </c>
      <c r="F66" s="228"/>
      <c r="G66" s="228"/>
      <c r="H66" s="228"/>
      <c r="I66" s="229"/>
      <c r="K66" s="241" t="s">
        <v>759</v>
      </c>
      <c r="L66" s="227" t="s">
        <v>760</v>
      </c>
      <c r="M66" s="228"/>
      <c r="N66" s="228"/>
      <c r="O66" s="228"/>
      <c r="P66" s="229"/>
    </row>
    <row r="67" spans="4:16" ht="18.75" thickBot="1" x14ac:dyDescent="0.4">
      <c r="D67" s="242"/>
      <c r="E67" s="14">
        <v>1</v>
      </c>
      <c r="F67" s="14">
        <v>2</v>
      </c>
      <c r="G67" s="14">
        <v>3</v>
      </c>
      <c r="H67" s="14">
        <v>4</v>
      </c>
      <c r="I67" s="14" t="s">
        <v>761</v>
      </c>
      <c r="K67" s="242"/>
      <c r="L67" s="14">
        <v>1</v>
      </c>
      <c r="M67" s="14">
        <v>2</v>
      </c>
      <c r="N67" s="14">
        <v>3</v>
      </c>
      <c r="O67" s="14">
        <v>4</v>
      </c>
      <c r="P67" s="14" t="s">
        <v>761</v>
      </c>
    </row>
    <row r="68" spans="4:16" ht="18.75" thickBot="1" x14ac:dyDescent="0.4">
      <c r="D68" s="15">
        <v>2020</v>
      </c>
      <c r="E68" s="16">
        <v>0.45</v>
      </c>
      <c r="F68" s="16">
        <v>0.4</v>
      </c>
      <c r="G68" s="16">
        <v>0.14000000000000001</v>
      </c>
      <c r="H68" s="16">
        <v>0.01</v>
      </c>
      <c r="I68" s="16"/>
      <c r="K68" s="15">
        <v>2020</v>
      </c>
      <c r="L68" s="16">
        <v>0.37</v>
      </c>
      <c r="M68" s="16">
        <v>0.49</v>
      </c>
      <c r="N68" s="16">
        <v>0.13</v>
      </c>
      <c r="O68" s="16">
        <v>0.01</v>
      </c>
      <c r="P68" s="16"/>
    </row>
    <row r="69" spans="4:16" ht="18.75" thickBot="1" x14ac:dyDescent="0.4">
      <c r="D69" s="15">
        <v>2021</v>
      </c>
      <c r="E69" s="16">
        <v>0.48</v>
      </c>
      <c r="F69" s="16">
        <v>0.39</v>
      </c>
      <c r="G69" s="16">
        <v>0.12</v>
      </c>
      <c r="H69" s="16">
        <v>0.01</v>
      </c>
      <c r="I69" s="16"/>
      <c r="K69" s="15">
        <v>2021</v>
      </c>
      <c r="L69" s="16">
        <v>0.34</v>
      </c>
      <c r="M69" s="16">
        <v>0.54</v>
      </c>
      <c r="N69" s="16">
        <v>0.12</v>
      </c>
      <c r="O69" s="16">
        <v>0.01</v>
      </c>
      <c r="P69" s="16"/>
    </row>
    <row r="70" spans="4:16" ht="18.75" thickBot="1" x14ac:dyDescent="0.4">
      <c r="D70" s="15">
        <v>2022</v>
      </c>
      <c r="E70" s="16">
        <v>0.45</v>
      </c>
      <c r="F70" s="16">
        <v>0.4</v>
      </c>
      <c r="G70" s="16">
        <v>0.14000000000000001</v>
      </c>
      <c r="H70" s="16">
        <v>0.01</v>
      </c>
      <c r="I70" s="16"/>
      <c r="K70" s="15">
        <v>2022</v>
      </c>
      <c r="L70" s="16">
        <v>0.3</v>
      </c>
      <c r="M70" s="16">
        <v>0.53</v>
      </c>
      <c r="N70" s="16">
        <v>0.16</v>
      </c>
      <c r="O70" s="16">
        <v>0.01</v>
      </c>
      <c r="P70" s="16"/>
    </row>
    <row r="71" spans="4:16" ht="18.75" thickBot="1" x14ac:dyDescent="0.4">
      <c r="D71" s="15">
        <v>2023</v>
      </c>
      <c r="E71" s="16">
        <v>0.43</v>
      </c>
      <c r="F71" s="16">
        <v>0.41</v>
      </c>
      <c r="G71" s="16">
        <v>0.15</v>
      </c>
      <c r="H71" s="16">
        <v>0.01</v>
      </c>
      <c r="I71" s="16"/>
      <c r="K71" s="15">
        <v>2023</v>
      </c>
      <c r="L71" s="16">
        <v>0.28999999999999998</v>
      </c>
      <c r="M71" s="16">
        <v>0.52</v>
      </c>
      <c r="N71" s="16">
        <v>0.18</v>
      </c>
      <c r="O71" s="16">
        <v>0.01</v>
      </c>
      <c r="P71" s="16"/>
    </row>
    <row r="72" spans="4:16" ht="18.75" thickBot="1" x14ac:dyDescent="0.4">
      <c r="D72" s="15">
        <v>2024</v>
      </c>
      <c r="E72" s="16">
        <v>0.4</v>
      </c>
      <c r="F72" s="16">
        <v>0.41</v>
      </c>
      <c r="G72" s="16">
        <v>0.17</v>
      </c>
      <c r="H72" s="16">
        <v>0.02</v>
      </c>
      <c r="I72" s="16"/>
      <c r="K72" s="15">
        <v>2024</v>
      </c>
      <c r="L72" s="16">
        <v>0.25</v>
      </c>
      <c r="M72" s="16">
        <v>0.52</v>
      </c>
      <c r="N72" s="16">
        <v>0.21</v>
      </c>
      <c r="O72" s="16">
        <v>0.02</v>
      </c>
      <c r="P72" s="16"/>
    </row>
    <row r="73" spans="4:16" ht="18.75" thickBot="1" x14ac:dyDescent="0.4"/>
    <row r="74" spans="4:16" ht="18.75" thickBot="1" x14ac:dyDescent="0.4">
      <c r="G74" s="235" t="s">
        <v>757</v>
      </c>
      <c r="H74" s="236"/>
      <c r="I74" s="236"/>
      <c r="J74" s="236"/>
      <c r="K74" s="236"/>
      <c r="L74" s="236"/>
      <c r="M74" s="237"/>
    </row>
    <row r="75" spans="4:16" ht="18.75" thickBot="1" x14ac:dyDescent="0.4">
      <c r="G75" s="241" t="s">
        <v>759</v>
      </c>
      <c r="H75" s="238" t="s">
        <v>763</v>
      </c>
      <c r="I75" s="239"/>
      <c r="J75" s="239"/>
      <c r="K75" s="239"/>
      <c r="L75" s="239"/>
      <c r="M75" s="240"/>
    </row>
    <row r="76" spans="4:16" ht="18.75" thickBot="1" x14ac:dyDescent="0.4">
      <c r="G76" s="242"/>
      <c r="H76" s="14" t="s">
        <v>764</v>
      </c>
      <c r="I76" s="14" t="s">
        <v>765</v>
      </c>
      <c r="J76" s="14" t="s">
        <v>766</v>
      </c>
      <c r="K76" s="14" t="s">
        <v>767</v>
      </c>
      <c r="L76" s="14" t="s">
        <v>768</v>
      </c>
      <c r="M76" s="14" t="s">
        <v>761</v>
      </c>
    </row>
    <row r="77" spans="4:16" ht="18.75" thickBot="1" x14ac:dyDescent="0.4">
      <c r="G77" s="15">
        <v>2020</v>
      </c>
      <c r="H77" s="16">
        <v>0.78</v>
      </c>
      <c r="I77" s="16">
        <v>0.16</v>
      </c>
      <c r="J77" s="16">
        <v>0.04</v>
      </c>
      <c r="K77" s="16">
        <v>0.02</v>
      </c>
      <c r="L77" s="16">
        <v>0</v>
      </c>
      <c r="M77" s="16"/>
    </row>
    <row r="78" spans="4:16" ht="18.75" thickBot="1" x14ac:dyDescent="0.4">
      <c r="G78" s="15">
        <v>2021</v>
      </c>
      <c r="H78" s="16">
        <v>0.73</v>
      </c>
      <c r="I78" s="16">
        <v>0.2</v>
      </c>
      <c r="J78" s="16">
        <v>0.05</v>
      </c>
      <c r="K78" s="16">
        <v>0.02</v>
      </c>
      <c r="L78" s="16">
        <v>0</v>
      </c>
      <c r="M78" s="16"/>
    </row>
    <row r="79" spans="4:16" ht="18.75" thickBot="1" x14ac:dyDescent="0.4">
      <c r="G79" s="15">
        <v>2022</v>
      </c>
      <c r="H79" s="16">
        <v>0.67</v>
      </c>
      <c r="I79" s="16">
        <v>0.23</v>
      </c>
      <c r="J79" s="16">
        <v>7.0000000000000007E-2</v>
      </c>
      <c r="K79" s="16">
        <v>0.02</v>
      </c>
      <c r="L79" s="16">
        <v>0.01</v>
      </c>
      <c r="M79" s="16"/>
    </row>
    <row r="80" spans="4:16" ht="18.75" thickBot="1" x14ac:dyDescent="0.4">
      <c r="G80" s="15">
        <v>2023</v>
      </c>
      <c r="H80" s="16">
        <v>0.64</v>
      </c>
      <c r="I80" s="16">
        <v>0.26</v>
      </c>
      <c r="J80" s="16">
        <v>7.0000000000000007E-2</v>
      </c>
      <c r="K80" s="16">
        <v>0.03</v>
      </c>
      <c r="L80" s="16">
        <v>0.01</v>
      </c>
      <c r="M80" s="16"/>
    </row>
    <row r="81" spans="7:13" ht="18.75" thickBot="1" x14ac:dyDescent="0.4">
      <c r="G81" s="15">
        <v>2024</v>
      </c>
      <c r="H81" s="16">
        <v>0.6</v>
      </c>
      <c r="I81" s="16">
        <v>0.27</v>
      </c>
      <c r="J81" s="16">
        <v>0.09</v>
      </c>
      <c r="K81" s="16">
        <v>0.03</v>
      </c>
      <c r="L81" s="16">
        <v>0.01</v>
      </c>
      <c r="M81" s="16"/>
    </row>
  </sheetData>
  <sheetProtection algorithmName="SHA-512" hashValue="T+aghwYmY+WExCxGr9euc1S6sor8Qtbv/EeW/wp9DHJIlhBY8CdvkUF9bcvHHF7teUDoiGlMwmZy9YlHiEgqxA==" saltValue="L6Z5hDeGrIeRRuaAag/Yrg==" spinCount="100000" sheet="1" objects="1" scenarios="1"/>
  <mergeCells count="25">
    <mergeCell ref="H75:M75"/>
    <mergeCell ref="G74:M74"/>
    <mergeCell ref="G75:G76"/>
    <mergeCell ref="K66:K67"/>
    <mergeCell ref="K56:K57"/>
    <mergeCell ref="K65:P65"/>
    <mergeCell ref="L56:P56"/>
    <mergeCell ref="L66:P66"/>
    <mergeCell ref="E56:I56"/>
    <mergeCell ref="D65:I65"/>
    <mergeCell ref="D66:D67"/>
    <mergeCell ref="E66:I66"/>
    <mergeCell ref="C10:Q10"/>
    <mergeCell ref="C36:Q36"/>
    <mergeCell ref="C3:E8"/>
    <mergeCell ref="F3:Q3"/>
    <mergeCell ref="F4:Q4"/>
    <mergeCell ref="F5:Q6"/>
    <mergeCell ref="F7:Q7"/>
    <mergeCell ref="F8:Q8"/>
    <mergeCell ref="C38:Q38"/>
    <mergeCell ref="C53:Q53"/>
    <mergeCell ref="D56:D57"/>
    <mergeCell ref="D55:I55"/>
    <mergeCell ref="K55:P5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xr2:uid="{3CAD07B6-E25B-40A9-B02E-41B2A04D0D5D}">
          <x14:colorSeries rgb="FF33CCCC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'AREAS Y NIVELES DE DESEMPEÑO'!E58:H58</xm:f>
              <xm:sqref>I58</xm:sqref>
            </x14:sparkline>
            <x14:sparkline>
              <xm:f>'AREAS Y NIVELES DE DESEMPEÑO'!E59:H59</xm:f>
              <xm:sqref>I59</xm:sqref>
            </x14:sparkline>
            <x14:sparkline>
              <xm:f>'AREAS Y NIVELES DE DESEMPEÑO'!E60:H60</xm:f>
              <xm:sqref>I60</xm:sqref>
            </x14:sparkline>
            <x14:sparkline>
              <xm:f>'AREAS Y NIVELES DE DESEMPEÑO'!E61:H61</xm:f>
              <xm:sqref>I61</xm:sqref>
            </x14:sparkline>
            <x14:sparkline>
              <xm:f>'AREAS Y NIVELES DE DESEMPEÑO'!E62:H62</xm:f>
              <xm:sqref>I62</xm:sqref>
            </x14:sparkline>
          </x14:sparklines>
        </x14:sparklineGroup>
        <x14:sparklineGroup manualMax="0" manualMin="0" lineWeight="2.25" displayEmptyCellsAs="gap" high="1" low="1" xr2:uid="{B3B167CC-B098-4398-8694-0DEE437E2409}">
          <x14:colorSeries rgb="FF009999"/>
          <x14:colorNegative theme="9"/>
          <x14:colorAxis rgb="FF000000"/>
          <x14:colorMarkers theme="8" tint="-0.249977111117893"/>
          <x14:colorFirst theme="8" tint="-0.249977111117893"/>
          <x14:colorLast theme="8" tint="-0.249977111117893"/>
          <x14:colorHigh rgb="FF93C472"/>
          <x14:colorLow rgb="FFFF7C80"/>
          <x14:sparklines>
            <x14:sparkline>
              <xm:f>'AREAS Y NIVELES DE DESEMPEÑO'!G13:K13</xm:f>
              <xm:sqref>L13</xm:sqref>
            </x14:sparkline>
            <x14:sparkline>
              <xm:f>'AREAS Y NIVELES DE DESEMPEÑO'!G14:K14</xm:f>
              <xm:sqref>L14</xm:sqref>
            </x14:sparkline>
            <x14:sparkline>
              <xm:f>'AREAS Y NIVELES DE DESEMPEÑO'!G15:K15</xm:f>
              <xm:sqref>L15</xm:sqref>
            </x14:sparkline>
            <x14:sparkline>
              <xm:f>'AREAS Y NIVELES DE DESEMPEÑO'!G16:K16</xm:f>
              <xm:sqref>L16</xm:sqref>
            </x14:sparkline>
            <x14:sparkline>
              <xm:f>'AREAS Y NIVELES DE DESEMPEÑO'!G17:K17</xm:f>
              <xm:sqref>L17</xm:sqref>
            </x14:sparkline>
          </x14:sparklines>
        </x14:sparklineGroup>
        <x14:sparklineGroup type="column" displayEmptyCellsAs="gap" xr2:uid="{88F22541-C419-4A3B-95F9-F0FFDF976A3D}">
          <x14:colorSeries rgb="FF33CCCC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'AREAS Y NIVELES DE DESEMPEÑO'!L58:O58</xm:f>
              <xm:sqref>P58</xm:sqref>
            </x14:sparkline>
            <x14:sparkline>
              <xm:f>'AREAS Y NIVELES DE DESEMPEÑO'!L59:O59</xm:f>
              <xm:sqref>P59</xm:sqref>
            </x14:sparkline>
            <x14:sparkline>
              <xm:f>'AREAS Y NIVELES DE DESEMPEÑO'!L60:O60</xm:f>
              <xm:sqref>P60</xm:sqref>
            </x14:sparkline>
            <x14:sparkline>
              <xm:f>'AREAS Y NIVELES DE DESEMPEÑO'!L61:O61</xm:f>
              <xm:sqref>P61</xm:sqref>
            </x14:sparkline>
            <x14:sparkline>
              <xm:f>'AREAS Y NIVELES DE DESEMPEÑO'!L62:O62</xm:f>
              <xm:sqref>P62</xm:sqref>
            </x14:sparkline>
          </x14:sparklines>
        </x14:sparklineGroup>
        <x14:sparklineGroup manualMax="0" manualMin="0" type="column" displayEmptyCellsAs="gap" xr2:uid="{D300B769-9B91-46C6-88C7-C9C278D6F08B}">
          <x14:colorSeries rgb="FF33CCCC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'AREAS Y NIVELES DE DESEMPEÑO'!E68:H68</xm:f>
              <xm:sqref>I68</xm:sqref>
            </x14:sparkline>
            <x14:sparkline>
              <xm:f>'AREAS Y NIVELES DE DESEMPEÑO'!E69:H69</xm:f>
              <xm:sqref>I69</xm:sqref>
            </x14:sparkline>
            <x14:sparkline>
              <xm:f>'AREAS Y NIVELES DE DESEMPEÑO'!E70:H70</xm:f>
              <xm:sqref>I70</xm:sqref>
            </x14:sparkline>
            <x14:sparkline>
              <xm:f>'AREAS Y NIVELES DE DESEMPEÑO'!E71:H71</xm:f>
              <xm:sqref>I71</xm:sqref>
            </x14:sparkline>
            <x14:sparkline>
              <xm:f>'AREAS Y NIVELES DE DESEMPEÑO'!E72:H72</xm:f>
              <xm:sqref>I72</xm:sqref>
            </x14:sparkline>
          </x14:sparklines>
        </x14:sparklineGroup>
        <x14:sparklineGroup manualMax="0" manualMin="0" type="column" displayEmptyCellsAs="gap" xr2:uid="{3299ED12-73E3-4DFB-B1BF-E3DE14BDE5B8}">
          <x14:colorSeries rgb="FF33CCCC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'AREAS Y NIVELES DE DESEMPEÑO'!H77:L77</xm:f>
              <xm:sqref>M77</xm:sqref>
            </x14:sparkline>
            <x14:sparkline>
              <xm:f>'AREAS Y NIVELES DE DESEMPEÑO'!H78:L78</xm:f>
              <xm:sqref>M78</xm:sqref>
            </x14:sparkline>
            <x14:sparkline>
              <xm:f>'AREAS Y NIVELES DE DESEMPEÑO'!H79:L79</xm:f>
              <xm:sqref>M79</xm:sqref>
            </x14:sparkline>
            <x14:sparkline>
              <xm:f>'AREAS Y NIVELES DE DESEMPEÑO'!H80:L80</xm:f>
              <xm:sqref>M80</xm:sqref>
            </x14:sparkline>
            <x14:sparkline>
              <xm:f>'AREAS Y NIVELES DE DESEMPEÑO'!H81:L81</xm:f>
              <xm:sqref>M81</xm:sqref>
            </x14:sparkline>
          </x14:sparklines>
        </x14:sparklineGroup>
        <x14:sparklineGroup manualMax="0" manualMin="0" type="column" displayEmptyCellsAs="gap" xr2:uid="{795A3476-BB53-4FE4-884B-4CD69117EF44}">
          <x14:colorSeries rgb="FF33CCCC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'AREAS Y NIVELES DE DESEMPEÑO'!L68:O68</xm:f>
              <xm:sqref>P68</xm:sqref>
            </x14:sparkline>
            <x14:sparkline>
              <xm:f>'AREAS Y NIVELES DE DESEMPEÑO'!L69:O69</xm:f>
              <xm:sqref>P69</xm:sqref>
            </x14:sparkline>
            <x14:sparkline>
              <xm:f>'AREAS Y NIVELES DE DESEMPEÑO'!L70:O70</xm:f>
              <xm:sqref>P70</xm:sqref>
            </x14:sparkline>
            <x14:sparkline>
              <xm:f>'AREAS Y NIVELES DE DESEMPEÑO'!L71:O71</xm:f>
              <xm:sqref>P71</xm:sqref>
            </x14:sparkline>
            <x14:sparkline>
              <xm:f>'AREAS Y NIVELES DE DESEMPEÑO'!L72:O72</xm:f>
              <xm:sqref>P72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A5D03-56BD-42FD-A863-2478FEF5500A}">
  <sheetPr>
    <tabColor theme="9" tint="0.59999389629810485"/>
  </sheetPr>
  <dimension ref="A1:P346"/>
  <sheetViews>
    <sheetView showGridLines="0" topLeftCell="A16" zoomScale="85" zoomScaleNormal="85" workbookViewId="0">
      <selection activeCell="G47" sqref="G47"/>
    </sheetView>
  </sheetViews>
  <sheetFormatPr baseColWidth="10" defaultRowHeight="18" x14ac:dyDescent="0.35"/>
  <cols>
    <col min="1" max="1" width="5.140625" style="136" customWidth="1"/>
    <col min="2" max="2" width="11.42578125" style="10"/>
    <col min="3" max="3" width="17.5703125" style="10" customWidth="1"/>
    <col min="4" max="4" width="16" style="10" customWidth="1"/>
    <col min="5" max="5" width="29.140625" style="10" customWidth="1"/>
    <col min="6" max="6" width="21" style="10" customWidth="1"/>
    <col min="7" max="7" width="34.7109375" style="10" customWidth="1"/>
    <col min="8" max="8" width="11.42578125" style="10"/>
    <col min="9" max="10" width="17.28515625" style="10" customWidth="1"/>
    <col min="11" max="11" width="14.28515625" style="10" customWidth="1"/>
    <col min="12" max="12" width="23.5703125" style="10" customWidth="1"/>
    <col min="13" max="13" width="20.7109375" style="10" customWidth="1"/>
    <col min="14" max="15" width="11.42578125" style="10"/>
    <col min="16" max="16" width="5.85546875" style="136" customWidth="1"/>
    <col min="17" max="16384" width="11.42578125" style="10"/>
  </cols>
  <sheetData>
    <row r="1" spans="1:16" s="137" customFormat="1" x14ac:dyDescent="0.3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3" spans="1:16" ht="21.75" x14ac:dyDescent="0.4">
      <c r="C3" s="165"/>
      <c r="D3" s="201"/>
      <c r="E3" s="166"/>
      <c r="F3" s="204" t="s">
        <v>0</v>
      </c>
      <c r="G3" s="205"/>
      <c r="H3" s="205"/>
      <c r="I3" s="205"/>
      <c r="J3" s="205"/>
      <c r="K3" s="205"/>
      <c r="L3" s="205"/>
      <c r="M3" s="205"/>
      <c r="N3" s="206"/>
    </row>
    <row r="4" spans="1:16" ht="21.75" x14ac:dyDescent="0.4">
      <c r="C4" s="167"/>
      <c r="D4" s="202"/>
      <c r="E4" s="168"/>
      <c r="F4" s="207" t="s">
        <v>1</v>
      </c>
      <c r="G4" s="208"/>
      <c r="H4" s="208"/>
      <c r="I4" s="208"/>
      <c r="J4" s="208"/>
      <c r="K4" s="208"/>
      <c r="L4" s="208"/>
      <c r="M4" s="208"/>
      <c r="N4" s="209"/>
    </row>
    <row r="5" spans="1:16" ht="16.5" customHeight="1" x14ac:dyDescent="0.35">
      <c r="C5" s="167"/>
      <c r="D5" s="202"/>
      <c r="E5" s="168"/>
      <c r="F5" s="210" t="s">
        <v>2</v>
      </c>
      <c r="G5" s="211"/>
      <c r="H5" s="211"/>
      <c r="I5" s="211"/>
      <c r="J5" s="211"/>
      <c r="K5" s="211"/>
      <c r="L5" s="211"/>
      <c r="M5" s="211"/>
      <c r="N5" s="212"/>
    </row>
    <row r="6" spans="1:16" ht="16.5" customHeight="1" x14ac:dyDescent="0.35">
      <c r="C6" s="167"/>
      <c r="D6" s="202"/>
      <c r="E6" s="168"/>
      <c r="F6" s="210"/>
      <c r="G6" s="211"/>
      <c r="H6" s="211"/>
      <c r="I6" s="211"/>
      <c r="J6" s="211"/>
      <c r="K6" s="211"/>
      <c r="L6" s="211"/>
      <c r="M6" s="211"/>
      <c r="N6" s="212"/>
    </row>
    <row r="7" spans="1:16" ht="21.75" x14ac:dyDescent="0.4">
      <c r="C7" s="167"/>
      <c r="D7" s="202"/>
      <c r="E7" s="168"/>
      <c r="F7" s="213" t="s">
        <v>3</v>
      </c>
      <c r="G7" s="214"/>
      <c r="H7" s="214"/>
      <c r="I7" s="214"/>
      <c r="J7" s="214"/>
      <c r="K7" s="214"/>
      <c r="L7" s="214"/>
      <c r="M7" s="214"/>
      <c r="N7" s="215"/>
    </row>
    <row r="8" spans="1:16" ht="21.75" x14ac:dyDescent="0.4">
      <c r="C8" s="169"/>
      <c r="D8" s="203"/>
      <c r="E8" s="170"/>
      <c r="F8" s="216" t="s">
        <v>805</v>
      </c>
      <c r="G8" s="217"/>
      <c r="H8" s="217"/>
      <c r="I8" s="217"/>
      <c r="J8" s="217"/>
      <c r="K8" s="217"/>
      <c r="L8" s="217"/>
      <c r="M8" s="217"/>
      <c r="N8" s="218"/>
    </row>
    <row r="10" spans="1:16" ht="27" customHeight="1" x14ac:dyDescent="0.35">
      <c r="B10" s="12"/>
      <c r="C10" s="243" t="s">
        <v>789</v>
      </c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12"/>
    </row>
    <row r="44" spans="3:13" ht="45" x14ac:dyDescent="0.35">
      <c r="C44" s="138" t="s">
        <v>89</v>
      </c>
      <c r="D44" s="139" t="s">
        <v>12</v>
      </c>
      <c r="E44" s="139" t="s">
        <v>90</v>
      </c>
      <c r="F44" s="140" t="s">
        <v>45</v>
      </c>
      <c r="G44" s="140" t="s">
        <v>46</v>
      </c>
      <c r="H44" s="140" t="s">
        <v>65</v>
      </c>
      <c r="I44" s="141" t="s">
        <v>781</v>
      </c>
      <c r="J44" s="141" t="s">
        <v>782</v>
      </c>
      <c r="K44" s="141" t="s">
        <v>783</v>
      </c>
      <c r="L44" s="141" t="s">
        <v>784</v>
      </c>
      <c r="M44" s="142" t="s">
        <v>785</v>
      </c>
    </row>
    <row r="45" spans="3:13" x14ac:dyDescent="0.35">
      <c r="C45" s="143">
        <v>323068002820</v>
      </c>
      <c r="D45" s="90" t="s">
        <v>27</v>
      </c>
      <c r="E45" s="90" t="s">
        <v>91</v>
      </c>
      <c r="F45" s="91" t="s">
        <v>92</v>
      </c>
      <c r="G45" s="91" t="s">
        <v>55</v>
      </c>
      <c r="H45" s="91" t="s">
        <v>93</v>
      </c>
      <c r="I45" s="144">
        <v>56</v>
      </c>
      <c r="J45" s="144">
        <v>52</v>
      </c>
      <c r="K45" s="144">
        <v>52</v>
      </c>
      <c r="L45" s="144">
        <v>54</v>
      </c>
      <c r="M45" s="145">
        <v>55</v>
      </c>
    </row>
    <row r="46" spans="3:13" x14ac:dyDescent="0.35">
      <c r="C46" s="143">
        <v>123068000011</v>
      </c>
      <c r="D46" s="90" t="s">
        <v>27</v>
      </c>
      <c r="E46" s="90" t="s">
        <v>91</v>
      </c>
      <c r="F46" s="91" t="s">
        <v>60</v>
      </c>
      <c r="G46" s="91" t="s">
        <v>55</v>
      </c>
      <c r="H46" s="91" t="s">
        <v>66</v>
      </c>
      <c r="I46" s="144">
        <v>51</v>
      </c>
      <c r="J46" s="144">
        <v>50</v>
      </c>
      <c r="K46" s="144">
        <v>46</v>
      </c>
      <c r="L46" s="144">
        <v>50</v>
      </c>
      <c r="M46" s="145">
        <v>48</v>
      </c>
    </row>
    <row r="47" spans="3:13" x14ac:dyDescent="0.35">
      <c r="C47" s="143">
        <v>123068000313</v>
      </c>
      <c r="D47" s="90" t="s">
        <v>27</v>
      </c>
      <c r="E47" s="90" t="s">
        <v>91</v>
      </c>
      <c r="F47" s="91" t="s">
        <v>57</v>
      </c>
      <c r="G47" s="91" t="s">
        <v>55</v>
      </c>
      <c r="H47" s="91" t="s">
        <v>66</v>
      </c>
      <c r="I47" s="144">
        <v>52</v>
      </c>
      <c r="J47" s="144">
        <v>47</v>
      </c>
      <c r="K47" s="144">
        <v>46</v>
      </c>
      <c r="L47" s="144">
        <v>49</v>
      </c>
      <c r="M47" s="145">
        <v>44</v>
      </c>
    </row>
    <row r="48" spans="3:13" x14ac:dyDescent="0.35">
      <c r="C48" s="143">
        <v>123068000232</v>
      </c>
      <c r="D48" s="90" t="s">
        <v>27</v>
      </c>
      <c r="E48" s="90" t="s">
        <v>91</v>
      </c>
      <c r="F48" s="91" t="s">
        <v>94</v>
      </c>
      <c r="G48" s="91" t="s">
        <v>55</v>
      </c>
      <c r="H48" s="91" t="s">
        <v>66</v>
      </c>
      <c r="I48" s="144">
        <v>53</v>
      </c>
      <c r="J48" s="144">
        <v>45</v>
      </c>
      <c r="K48" s="144">
        <v>42</v>
      </c>
      <c r="L48" s="144">
        <v>48</v>
      </c>
      <c r="M48" s="145">
        <v>47</v>
      </c>
    </row>
    <row r="49" spans="3:13" x14ac:dyDescent="0.35">
      <c r="C49" s="143">
        <v>223068000199</v>
      </c>
      <c r="D49" s="90" t="s">
        <v>27</v>
      </c>
      <c r="E49" s="90" t="s">
        <v>91</v>
      </c>
      <c r="F49" s="91" t="s">
        <v>95</v>
      </c>
      <c r="G49" s="91" t="s">
        <v>53</v>
      </c>
      <c r="H49" s="91" t="s">
        <v>66</v>
      </c>
      <c r="I49" s="144">
        <v>48</v>
      </c>
      <c r="J49" s="144">
        <v>49</v>
      </c>
      <c r="K49" s="144">
        <v>42</v>
      </c>
      <c r="L49" s="144">
        <v>47</v>
      </c>
      <c r="M49" s="145">
        <v>43</v>
      </c>
    </row>
    <row r="50" spans="3:13" x14ac:dyDescent="0.35">
      <c r="C50" s="143">
        <v>123068000933</v>
      </c>
      <c r="D50" s="90" t="s">
        <v>27</v>
      </c>
      <c r="E50" s="90" t="s">
        <v>91</v>
      </c>
      <c r="F50" s="91" t="s">
        <v>96</v>
      </c>
      <c r="G50" s="91" t="s">
        <v>55</v>
      </c>
      <c r="H50" s="91" t="s">
        <v>66</v>
      </c>
      <c r="I50" s="144">
        <v>47</v>
      </c>
      <c r="J50" s="144">
        <v>44</v>
      </c>
      <c r="K50" s="144">
        <v>42</v>
      </c>
      <c r="L50" s="144">
        <v>45</v>
      </c>
      <c r="M50" s="145">
        <v>46</v>
      </c>
    </row>
    <row r="51" spans="3:13" x14ac:dyDescent="0.35">
      <c r="C51" s="143">
        <v>223068000091</v>
      </c>
      <c r="D51" s="90" t="s">
        <v>27</v>
      </c>
      <c r="E51" s="90" t="s">
        <v>91</v>
      </c>
      <c r="F51" s="91" t="s">
        <v>97</v>
      </c>
      <c r="G51" s="91" t="s">
        <v>53</v>
      </c>
      <c r="H51" s="91" t="s">
        <v>66</v>
      </c>
      <c r="I51" s="144">
        <v>46</v>
      </c>
      <c r="J51" s="144">
        <v>44</v>
      </c>
      <c r="K51" s="144">
        <v>42</v>
      </c>
      <c r="L51" s="144">
        <v>45</v>
      </c>
      <c r="M51" s="145">
        <v>44</v>
      </c>
    </row>
    <row r="52" spans="3:13" x14ac:dyDescent="0.35">
      <c r="C52" s="143">
        <v>223068000172</v>
      </c>
      <c r="D52" s="90" t="s">
        <v>27</v>
      </c>
      <c r="E52" s="90" t="s">
        <v>91</v>
      </c>
      <c r="F52" s="91" t="s">
        <v>98</v>
      </c>
      <c r="G52" s="91" t="s">
        <v>53</v>
      </c>
      <c r="H52" s="91" t="s">
        <v>66</v>
      </c>
      <c r="I52" s="144">
        <v>46</v>
      </c>
      <c r="J52" s="144">
        <v>39</v>
      </c>
      <c r="K52" s="144">
        <v>44</v>
      </c>
      <c r="L52" s="144">
        <v>47</v>
      </c>
      <c r="M52" s="145">
        <v>42</v>
      </c>
    </row>
    <row r="53" spans="3:13" x14ac:dyDescent="0.35">
      <c r="C53" s="143">
        <v>223068000270</v>
      </c>
      <c r="D53" s="90" t="s">
        <v>27</v>
      </c>
      <c r="E53" s="90" t="s">
        <v>91</v>
      </c>
      <c r="F53" s="91" t="s">
        <v>99</v>
      </c>
      <c r="G53" s="91" t="s">
        <v>53</v>
      </c>
      <c r="H53" s="91" t="s">
        <v>66</v>
      </c>
      <c r="I53" s="144">
        <v>46</v>
      </c>
      <c r="J53" s="144">
        <v>42</v>
      </c>
      <c r="K53" s="144">
        <v>42</v>
      </c>
      <c r="L53" s="144">
        <v>45</v>
      </c>
      <c r="M53" s="145">
        <v>44</v>
      </c>
    </row>
    <row r="54" spans="3:13" x14ac:dyDescent="0.35">
      <c r="C54" s="143">
        <v>223068000130</v>
      </c>
      <c r="D54" s="90" t="s">
        <v>27</v>
      </c>
      <c r="E54" s="90" t="s">
        <v>91</v>
      </c>
      <c r="F54" s="91" t="s">
        <v>100</v>
      </c>
      <c r="G54" s="91" t="s">
        <v>53</v>
      </c>
      <c r="H54" s="91" t="s">
        <v>66</v>
      </c>
      <c r="I54" s="144">
        <v>46</v>
      </c>
      <c r="J54" s="144">
        <v>40</v>
      </c>
      <c r="K54" s="144">
        <v>38</v>
      </c>
      <c r="L54" s="144">
        <v>41</v>
      </c>
      <c r="M54" s="145">
        <v>43</v>
      </c>
    </row>
    <row r="55" spans="3:13" x14ac:dyDescent="0.35">
      <c r="C55" s="143">
        <v>223068000652</v>
      </c>
      <c r="D55" s="90" t="s">
        <v>27</v>
      </c>
      <c r="E55" s="90" t="s">
        <v>91</v>
      </c>
      <c r="F55" s="91" t="s">
        <v>101</v>
      </c>
      <c r="G55" s="91" t="s">
        <v>53</v>
      </c>
      <c r="H55" s="91" t="s">
        <v>66</v>
      </c>
      <c r="I55" s="144">
        <v>44</v>
      </c>
      <c r="J55" s="144">
        <v>41</v>
      </c>
      <c r="K55" s="144">
        <v>36</v>
      </c>
      <c r="L55" s="144">
        <v>42</v>
      </c>
      <c r="M55" s="145">
        <v>46</v>
      </c>
    </row>
    <row r="56" spans="3:13" x14ac:dyDescent="0.35">
      <c r="C56" s="143">
        <v>223068000121</v>
      </c>
      <c r="D56" s="90" t="s">
        <v>27</v>
      </c>
      <c r="E56" s="90" t="s">
        <v>91</v>
      </c>
      <c r="F56" s="91" t="s">
        <v>102</v>
      </c>
      <c r="G56" s="91" t="s">
        <v>53</v>
      </c>
      <c r="H56" s="91" t="s">
        <v>66</v>
      </c>
      <c r="I56" s="144">
        <v>44</v>
      </c>
      <c r="J56" s="144">
        <v>39</v>
      </c>
      <c r="K56" s="144">
        <v>38</v>
      </c>
      <c r="L56" s="144">
        <v>42</v>
      </c>
      <c r="M56" s="145">
        <v>40</v>
      </c>
    </row>
    <row r="57" spans="3:13" x14ac:dyDescent="0.35">
      <c r="C57" s="143">
        <v>223068000075</v>
      </c>
      <c r="D57" s="90" t="s">
        <v>27</v>
      </c>
      <c r="E57" s="90" t="s">
        <v>91</v>
      </c>
      <c r="F57" s="91" t="s">
        <v>103</v>
      </c>
      <c r="G57" s="91" t="s">
        <v>53</v>
      </c>
      <c r="H57" s="91" t="s">
        <v>66</v>
      </c>
      <c r="I57" s="144">
        <v>46</v>
      </c>
      <c r="J57" s="144">
        <v>38</v>
      </c>
      <c r="K57" s="144">
        <v>38</v>
      </c>
      <c r="L57" s="144">
        <v>41</v>
      </c>
      <c r="M57" s="145">
        <v>36</v>
      </c>
    </row>
    <row r="58" spans="3:13" x14ac:dyDescent="0.35">
      <c r="C58" s="143">
        <v>223068000041</v>
      </c>
      <c r="D58" s="90" t="s">
        <v>27</v>
      </c>
      <c r="E58" s="90" t="s">
        <v>91</v>
      </c>
      <c r="F58" s="91" t="s">
        <v>801</v>
      </c>
      <c r="G58" s="91" t="s">
        <v>53</v>
      </c>
      <c r="H58" s="91" t="s">
        <v>66</v>
      </c>
      <c r="I58" s="144">
        <v>46</v>
      </c>
      <c r="J58" s="144">
        <v>39</v>
      </c>
      <c r="K58" s="144">
        <v>44</v>
      </c>
      <c r="L58" s="144">
        <v>44</v>
      </c>
      <c r="M58" s="145">
        <v>45</v>
      </c>
    </row>
    <row r="59" spans="3:13" hidden="1" x14ac:dyDescent="0.35">
      <c r="C59" s="143">
        <v>123079000111</v>
      </c>
      <c r="D59" s="90" t="s">
        <v>35</v>
      </c>
      <c r="E59" s="90" t="s">
        <v>91</v>
      </c>
      <c r="F59" s="91" t="s">
        <v>67</v>
      </c>
      <c r="G59" s="91" t="s">
        <v>55</v>
      </c>
      <c r="H59" s="91" t="s">
        <v>66</v>
      </c>
      <c r="I59" s="144">
        <v>51</v>
      </c>
      <c r="J59" s="144">
        <v>48</v>
      </c>
      <c r="K59" s="144">
        <v>44</v>
      </c>
      <c r="L59" s="144">
        <v>48</v>
      </c>
      <c r="M59" s="145">
        <v>48</v>
      </c>
    </row>
    <row r="60" spans="3:13" hidden="1" x14ac:dyDescent="0.35">
      <c r="C60" s="143">
        <v>223079000905</v>
      </c>
      <c r="D60" s="90" t="s">
        <v>35</v>
      </c>
      <c r="E60" s="90" t="s">
        <v>91</v>
      </c>
      <c r="F60" s="91" t="s">
        <v>106</v>
      </c>
      <c r="G60" s="91" t="s">
        <v>53</v>
      </c>
      <c r="H60" s="91" t="s">
        <v>66</v>
      </c>
      <c r="I60" s="144">
        <v>49</v>
      </c>
      <c r="J60" s="144">
        <v>49</v>
      </c>
      <c r="K60" s="144">
        <v>42</v>
      </c>
      <c r="L60" s="144">
        <v>47</v>
      </c>
      <c r="M60" s="145">
        <v>44</v>
      </c>
    </row>
    <row r="61" spans="3:13" hidden="1" x14ac:dyDescent="0.35">
      <c r="C61" s="143">
        <v>223079000034</v>
      </c>
      <c r="D61" s="90" t="s">
        <v>35</v>
      </c>
      <c r="E61" s="90" t="s">
        <v>91</v>
      </c>
      <c r="F61" s="91" t="s">
        <v>107</v>
      </c>
      <c r="G61" s="91" t="s">
        <v>53</v>
      </c>
      <c r="H61" s="91" t="s">
        <v>66</v>
      </c>
      <c r="I61" s="144">
        <v>45</v>
      </c>
      <c r="J61" s="144">
        <v>49</v>
      </c>
      <c r="K61" s="144">
        <v>41</v>
      </c>
      <c r="L61" s="144">
        <v>50</v>
      </c>
      <c r="M61" s="145">
        <v>43</v>
      </c>
    </row>
    <row r="62" spans="3:13" hidden="1" x14ac:dyDescent="0.35">
      <c r="C62" s="143">
        <v>223079000093</v>
      </c>
      <c r="D62" s="90" t="s">
        <v>35</v>
      </c>
      <c r="E62" s="90" t="s">
        <v>91</v>
      </c>
      <c r="F62" s="91" t="s">
        <v>108</v>
      </c>
      <c r="G62" s="91" t="s">
        <v>53</v>
      </c>
      <c r="H62" s="91" t="s">
        <v>66</v>
      </c>
      <c r="I62" s="144">
        <v>48</v>
      </c>
      <c r="J62" s="144">
        <v>43</v>
      </c>
      <c r="K62" s="144">
        <v>42</v>
      </c>
      <c r="L62" s="144">
        <v>45</v>
      </c>
      <c r="M62" s="145">
        <v>43</v>
      </c>
    </row>
    <row r="63" spans="3:13" hidden="1" x14ac:dyDescent="0.35">
      <c r="C63" s="143">
        <v>123079000277</v>
      </c>
      <c r="D63" s="90" t="s">
        <v>35</v>
      </c>
      <c r="E63" s="90" t="s">
        <v>91</v>
      </c>
      <c r="F63" s="91" t="s">
        <v>109</v>
      </c>
      <c r="G63" s="91" t="s">
        <v>55</v>
      </c>
      <c r="H63" s="91" t="s">
        <v>66</v>
      </c>
      <c r="I63" s="144">
        <v>48</v>
      </c>
      <c r="J63" s="144">
        <v>42</v>
      </c>
      <c r="K63" s="144">
        <v>42</v>
      </c>
      <c r="L63" s="144">
        <v>44</v>
      </c>
      <c r="M63" s="145">
        <v>42</v>
      </c>
    </row>
    <row r="64" spans="3:13" hidden="1" x14ac:dyDescent="0.35">
      <c r="C64" s="143">
        <v>223079000956</v>
      </c>
      <c r="D64" s="90" t="s">
        <v>35</v>
      </c>
      <c r="E64" s="90" t="s">
        <v>91</v>
      </c>
      <c r="F64" s="91" t="s">
        <v>110</v>
      </c>
      <c r="G64" s="91" t="s">
        <v>53</v>
      </c>
      <c r="H64" s="91" t="s">
        <v>66</v>
      </c>
      <c r="I64" s="144">
        <v>44</v>
      </c>
      <c r="J64" s="144">
        <v>44</v>
      </c>
      <c r="K64" s="144">
        <v>38</v>
      </c>
      <c r="L64" s="144">
        <v>42</v>
      </c>
      <c r="M64" s="145">
        <v>44</v>
      </c>
    </row>
    <row r="65" spans="3:13" hidden="1" x14ac:dyDescent="0.35">
      <c r="C65" s="143">
        <v>223079000051</v>
      </c>
      <c r="D65" s="90" t="s">
        <v>35</v>
      </c>
      <c r="E65" s="90" t="s">
        <v>91</v>
      </c>
      <c r="F65" s="91" t="s">
        <v>111</v>
      </c>
      <c r="G65" s="91" t="s">
        <v>53</v>
      </c>
      <c r="H65" s="91" t="s">
        <v>66</v>
      </c>
      <c r="I65" s="144">
        <v>38</v>
      </c>
      <c r="J65" s="144">
        <v>39</v>
      </c>
      <c r="K65" s="144">
        <v>31</v>
      </c>
      <c r="L65" s="144">
        <v>35</v>
      </c>
      <c r="M65" s="145">
        <v>39</v>
      </c>
    </row>
    <row r="66" spans="3:13" hidden="1" x14ac:dyDescent="0.35">
      <c r="C66" s="143">
        <v>223079000603</v>
      </c>
      <c r="D66" s="90" t="s">
        <v>35</v>
      </c>
      <c r="E66" s="90" t="s">
        <v>91</v>
      </c>
      <c r="F66" s="91" t="s">
        <v>739</v>
      </c>
      <c r="G66" s="91" t="s">
        <v>53</v>
      </c>
      <c r="H66" s="91" t="s">
        <v>66</v>
      </c>
      <c r="I66" s="144">
        <v>43</v>
      </c>
      <c r="J66" s="144">
        <v>41</v>
      </c>
      <c r="K66" s="144">
        <v>38</v>
      </c>
      <c r="L66" s="144">
        <v>43</v>
      </c>
      <c r="M66" s="145">
        <v>37</v>
      </c>
    </row>
    <row r="67" spans="3:13" hidden="1" x14ac:dyDescent="0.35">
      <c r="C67" s="143">
        <v>223090000259</v>
      </c>
      <c r="D67" s="90" t="s">
        <v>25</v>
      </c>
      <c r="E67" s="90" t="s">
        <v>113</v>
      </c>
      <c r="F67" s="91" t="s">
        <v>68</v>
      </c>
      <c r="G67" s="91" t="s">
        <v>53</v>
      </c>
      <c r="H67" s="91" t="s">
        <v>66</v>
      </c>
      <c r="I67" s="144">
        <v>56</v>
      </c>
      <c r="J67" s="144">
        <v>54</v>
      </c>
      <c r="K67" s="144">
        <v>50</v>
      </c>
      <c r="L67" s="144">
        <v>53</v>
      </c>
      <c r="M67" s="145">
        <v>47</v>
      </c>
    </row>
    <row r="68" spans="3:13" hidden="1" x14ac:dyDescent="0.35">
      <c r="C68" s="143">
        <v>123090000301</v>
      </c>
      <c r="D68" s="90" t="s">
        <v>25</v>
      </c>
      <c r="E68" s="90" t="s">
        <v>113</v>
      </c>
      <c r="F68" s="91" t="s">
        <v>114</v>
      </c>
      <c r="G68" s="91" t="s">
        <v>53</v>
      </c>
      <c r="H68" s="91" t="s">
        <v>66</v>
      </c>
      <c r="I68" s="144">
        <v>52</v>
      </c>
      <c r="J68" s="144">
        <v>49</v>
      </c>
      <c r="K68" s="144">
        <v>47</v>
      </c>
      <c r="L68" s="144">
        <v>49</v>
      </c>
      <c r="M68" s="145">
        <v>46</v>
      </c>
    </row>
    <row r="69" spans="3:13" hidden="1" x14ac:dyDescent="0.35">
      <c r="C69" s="143">
        <v>223090000968</v>
      </c>
      <c r="D69" s="90" t="s">
        <v>25</v>
      </c>
      <c r="E69" s="90" t="s">
        <v>113</v>
      </c>
      <c r="F69" s="91" t="s">
        <v>115</v>
      </c>
      <c r="G69" s="91" t="s">
        <v>53</v>
      </c>
      <c r="H69" s="91" t="s">
        <v>66</v>
      </c>
      <c r="I69" s="144">
        <v>48</v>
      </c>
      <c r="J69" s="144">
        <v>43</v>
      </c>
      <c r="K69" s="144">
        <v>43</v>
      </c>
      <c r="L69" s="144">
        <v>45</v>
      </c>
      <c r="M69" s="145">
        <v>45</v>
      </c>
    </row>
    <row r="70" spans="3:13" hidden="1" x14ac:dyDescent="0.35">
      <c r="C70" s="143">
        <v>223090000283</v>
      </c>
      <c r="D70" s="90" t="s">
        <v>25</v>
      </c>
      <c r="E70" s="90" t="s">
        <v>113</v>
      </c>
      <c r="F70" s="91" t="s">
        <v>116</v>
      </c>
      <c r="G70" s="91" t="s">
        <v>53</v>
      </c>
      <c r="H70" s="91" t="s">
        <v>66</v>
      </c>
      <c r="I70" s="144">
        <v>47</v>
      </c>
      <c r="J70" s="144">
        <v>43</v>
      </c>
      <c r="K70" s="144">
        <v>42</v>
      </c>
      <c r="L70" s="144">
        <v>45</v>
      </c>
      <c r="M70" s="145">
        <v>46</v>
      </c>
    </row>
    <row r="71" spans="3:13" hidden="1" x14ac:dyDescent="0.35">
      <c r="C71" s="143">
        <v>223090000488</v>
      </c>
      <c r="D71" s="90" t="s">
        <v>25</v>
      </c>
      <c r="E71" s="90" t="s">
        <v>113</v>
      </c>
      <c r="F71" s="91" t="s">
        <v>117</v>
      </c>
      <c r="G71" s="91" t="s">
        <v>53</v>
      </c>
      <c r="H71" s="91" t="s">
        <v>66</v>
      </c>
      <c r="I71" s="144">
        <v>45</v>
      </c>
      <c r="J71" s="144">
        <v>45</v>
      </c>
      <c r="K71" s="144">
        <v>41</v>
      </c>
      <c r="L71" s="144">
        <v>45</v>
      </c>
      <c r="M71" s="145">
        <v>45</v>
      </c>
    </row>
    <row r="72" spans="3:13" hidden="1" x14ac:dyDescent="0.35">
      <c r="C72" s="143">
        <v>223090000321</v>
      </c>
      <c r="D72" s="90" t="s">
        <v>25</v>
      </c>
      <c r="E72" s="90" t="s">
        <v>113</v>
      </c>
      <c r="F72" s="91" t="s">
        <v>118</v>
      </c>
      <c r="G72" s="91" t="s">
        <v>53</v>
      </c>
      <c r="H72" s="91" t="s">
        <v>66</v>
      </c>
      <c r="I72" s="144">
        <v>44</v>
      </c>
      <c r="J72" s="144">
        <v>47</v>
      </c>
      <c r="K72" s="144">
        <v>36</v>
      </c>
      <c r="L72" s="144">
        <v>45</v>
      </c>
      <c r="M72" s="145">
        <v>45</v>
      </c>
    </row>
    <row r="73" spans="3:13" hidden="1" x14ac:dyDescent="0.35">
      <c r="C73" s="143">
        <v>223090000500</v>
      </c>
      <c r="D73" s="90" t="s">
        <v>25</v>
      </c>
      <c r="E73" s="90" t="s">
        <v>113</v>
      </c>
      <c r="F73" s="91" t="s">
        <v>119</v>
      </c>
      <c r="G73" s="91" t="s">
        <v>53</v>
      </c>
      <c r="H73" s="91" t="s">
        <v>66</v>
      </c>
      <c r="I73" s="144">
        <v>46</v>
      </c>
      <c r="J73" s="144">
        <v>43</v>
      </c>
      <c r="K73" s="144">
        <v>36</v>
      </c>
      <c r="L73" s="144">
        <v>45</v>
      </c>
      <c r="M73" s="145">
        <v>43</v>
      </c>
    </row>
    <row r="74" spans="3:13" hidden="1" x14ac:dyDescent="0.35">
      <c r="C74" s="143">
        <v>323162000474</v>
      </c>
      <c r="D74" s="90" t="s">
        <v>14</v>
      </c>
      <c r="E74" s="90" t="s">
        <v>786</v>
      </c>
      <c r="F74" s="91" t="s">
        <v>120</v>
      </c>
      <c r="G74" s="91" t="s">
        <v>55</v>
      </c>
      <c r="H74" s="91" t="s">
        <v>93</v>
      </c>
      <c r="I74" s="144">
        <v>70</v>
      </c>
      <c r="J74" s="144">
        <v>69</v>
      </c>
      <c r="K74" s="144">
        <v>67</v>
      </c>
      <c r="L74" s="144">
        <v>68</v>
      </c>
      <c r="M74" s="145">
        <v>72</v>
      </c>
    </row>
    <row r="75" spans="3:13" hidden="1" x14ac:dyDescent="0.35">
      <c r="C75" s="143">
        <v>323162000873</v>
      </c>
      <c r="D75" s="90" t="s">
        <v>14</v>
      </c>
      <c r="E75" s="90" t="s">
        <v>786</v>
      </c>
      <c r="F75" s="91" t="s">
        <v>121</v>
      </c>
      <c r="G75" s="91" t="s">
        <v>55</v>
      </c>
      <c r="H75" s="91" t="s">
        <v>93</v>
      </c>
      <c r="I75" s="144">
        <v>66</v>
      </c>
      <c r="J75" s="144">
        <v>68</v>
      </c>
      <c r="K75" s="144">
        <v>64</v>
      </c>
      <c r="L75" s="144">
        <v>66</v>
      </c>
      <c r="M75" s="145">
        <v>71</v>
      </c>
    </row>
    <row r="76" spans="3:13" hidden="1" x14ac:dyDescent="0.35">
      <c r="C76" s="143">
        <v>323162000466</v>
      </c>
      <c r="D76" s="90" t="s">
        <v>14</v>
      </c>
      <c r="E76" s="90" t="s">
        <v>786</v>
      </c>
      <c r="F76" s="91" t="s">
        <v>122</v>
      </c>
      <c r="G76" s="91" t="s">
        <v>55</v>
      </c>
      <c r="H76" s="91" t="s">
        <v>93</v>
      </c>
      <c r="I76" s="144">
        <v>65</v>
      </c>
      <c r="J76" s="144">
        <v>65</v>
      </c>
      <c r="K76" s="144">
        <v>64</v>
      </c>
      <c r="L76" s="144">
        <v>64</v>
      </c>
      <c r="M76" s="145">
        <v>70</v>
      </c>
    </row>
    <row r="77" spans="3:13" hidden="1" x14ac:dyDescent="0.35">
      <c r="C77" s="143">
        <v>323162000997</v>
      </c>
      <c r="D77" s="90" t="s">
        <v>14</v>
      </c>
      <c r="E77" s="90" t="s">
        <v>786</v>
      </c>
      <c r="F77" s="91" t="s">
        <v>123</v>
      </c>
      <c r="G77" s="91" t="s">
        <v>55</v>
      </c>
      <c r="H77" s="91" t="s">
        <v>93</v>
      </c>
      <c r="I77" s="144">
        <v>65</v>
      </c>
      <c r="J77" s="144">
        <v>65</v>
      </c>
      <c r="K77" s="144">
        <v>57</v>
      </c>
      <c r="L77" s="144">
        <v>60</v>
      </c>
      <c r="M77" s="145">
        <v>61</v>
      </c>
    </row>
    <row r="78" spans="3:13" hidden="1" x14ac:dyDescent="0.35">
      <c r="C78" s="143">
        <v>323162001713</v>
      </c>
      <c r="D78" s="90" t="s">
        <v>14</v>
      </c>
      <c r="E78" s="90" t="s">
        <v>786</v>
      </c>
      <c r="F78" s="91" t="s">
        <v>124</v>
      </c>
      <c r="G78" s="91" t="s">
        <v>55</v>
      </c>
      <c r="H78" s="91" t="s">
        <v>93</v>
      </c>
      <c r="I78" s="144">
        <v>65</v>
      </c>
      <c r="J78" s="144">
        <v>60</v>
      </c>
      <c r="K78" s="144">
        <v>59</v>
      </c>
      <c r="L78" s="144">
        <v>60</v>
      </c>
      <c r="M78" s="145">
        <v>64</v>
      </c>
    </row>
    <row r="79" spans="3:13" hidden="1" x14ac:dyDescent="0.35">
      <c r="C79" s="143">
        <v>223162001662</v>
      </c>
      <c r="D79" s="90" t="s">
        <v>14</v>
      </c>
      <c r="E79" s="90" t="s">
        <v>786</v>
      </c>
      <c r="F79" s="91" t="s">
        <v>69</v>
      </c>
      <c r="G79" s="91" t="s">
        <v>53</v>
      </c>
      <c r="H79" s="91" t="s">
        <v>66</v>
      </c>
      <c r="I79" s="144">
        <v>55</v>
      </c>
      <c r="J79" s="144">
        <v>54</v>
      </c>
      <c r="K79" s="144">
        <v>49</v>
      </c>
      <c r="L79" s="144">
        <v>56</v>
      </c>
      <c r="M79" s="145">
        <v>52</v>
      </c>
    </row>
    <row r="80" spans="3:13" hidden="1" x14ac:dyDescent="0.35">
      <c r="C80" s="143">
        <v>223162000526</v>
      </c>
      <c r="D80" s="90" t="s">
        <v>14</v>
      </c>
      <c r="E80" s="90" t="s">
        <v>786</v>
      </c>
      <c r="F80" s="91" t="s">
        <v>125</v>
      </c>
      <c r="G80" s="91" t="s">
        <v>53</v>
      </c>
      <c r="H80" s="91" t="s">
        <v>66</v>
      </c>
      <c r="I80" s="144">
        <v>54</v>
      </c>
      <c r="J80" s="144">
        <v>55</v>
      </c>
      <c r="K80" s="144">
        <v>50</v>
      </c>
      <c r="L80" s="144">
        <v>56</v>
      </c>
      <c r="M80" s="145">
        <v>51</v>
      </c>
    </row>
    <row r="81" spans="3:13" hidden="1" x14ac:dyDescent="0.35">
      <c r="C81" s="143">
        <v>323162001781</v>
      </c>
      <c r="D81" s="90" t="s">
        <v>14</v>
      </c>
      <c r="E81" s="90" t="s">
        <v>786</v>
      </c>
      <c r="F81" s="91" t="s">
        <v>126</v>
      </c>
      <c r="G81" s="91" t="s">
        <v>55</v>
      </c>
      <c r="H81" s="91" t="s">
        <v>93</v>
      </c>
      <c r="I81" s="144">
        <v>55</v>
      </c>
      <c r="J81" s="144">
        <v>51</v>
      </c>
      <c r="K81" s="144">
        <v>53</v>
      </c>
      <c r="L81" s="144">
        <v>54</v>
      </c>
      <c r="M81" s="145">
        <v>54</v>
      </c>
    </row>
    <row r="82" spans="3:13" hidden="1" x14ac:dyDescent="0.35">
      <c r="C82" s="143">
        <v>123162001528</v>
      </c>
      <c r="D82" s="90" t="s">
        <v>14</v>
      </c>
      <c r="E82" s="90" t="s">
        <v>786</v>
      </c>
      <c r="F82" s="91" t="s">
        <v>127</v>
      </c>
      <c r="G82" s="91" t="s">
        <v>55</v>
      </c>
      <c r="H82" s="91" t="s">
        <v>66</v>
      </c>
      <c r="I82" s="144">
        <v>55</v>
      </c>
      <c r="J82" s="144">
        <v>53</v>
      </c>
      <c r="K82" s="144">
        <v>51</v>
      </c>
      <c r="L82" s="144">
        <v>54</v>
      </c>
      <c r="M82" s="145">
        <v>54</v>
      </c>
    </row>
    <row r="83" spans="3:13" hidden="1" x14ac:dyDescent="0.35">
      <c r="C83" s="143">
        <v>223162000534</v>
      </c>
      <c r="D83" s="90" t="s">
        <v>14</v>
      </c>
      <c r="E83" s="90" t="s">
        <v>786</v>
      </c>
      <c r="F83" s="91" t="s">
        <v>128</v>
      </c>
      <c r="G83" s="91" t="s">
        <v>53</v>
      </c>
      <c r="H83" s="91" t="s">
        <v>66</v>
      </c>
      <c r="I83" s="144">
        <v>54</v>
      </c>
      <c r="J83" s="144">
        <v>51</v>
      </c>
      <c r="K83" s="144">
        <v>50</v>
      </c>
      <c r="L83" s="144">
        <v>50</v>
      </c>
      <c r="M83" s="145">
        <v>47</v>
      </c>
    </row>
    <row r="84" spans="3:13" hidden="1" x14ac:dyDescent="0.35">
      <c r="C84" s="143">
        <v>123162000203</v>
      </c>
      <c r="D84" s="90" t="s">
        <v>14</v>
      </c>
      <c r="E84" s="90" t="s">
        <v>786</v>
      </c>
      <c r="F84" s="91" t="s">
        <v>129</v>
      </c>
      <c r="G84" s="91" t="s">
        <v>55</v>
      </c>
      <c r="H84" s="91" t="s">
        <v>66</v>
      </c>
      <c r="I84" s="144">
        <v>52</v>
      </c>
      <c r="J84" s="144">
        <v>52</v>
      </c>
      <c r="K84" s="144">
        <v>46</v>
      </c>
      <c r="L84" s="144">
        <v>51</v>
      </c>
      <c r="M84" s="145">
        <v>50</v>
      </c>
    </row>
    <row r="85" spans="3:13" hidden="1" x14ac:dyDescent="0.35">
      <c r="C85" s="143">
        <v>223162000887</v>
      </c>
      <c r="D85" s="90" t="s">
        <v>14</v>
      </c>
      <c r="E85" s="90" t="s">
        <v>786</v>
      </c>
      <c r="F85" s="91" t="s">
        <v>130</v>
      </c>
      <c r="G85" s="91" t="s">
        <v>53</v>
      </c>
      <c r="H85" s="91" t="s">
        <v>66</v>
      </c>
      <c r="I85" s="144">
        <v>53</v>
      </c>
      <c r="J85" s="144">
        <v>50</v>
      </c>
      <c r="K85" s="144">
        <v>49</v>
      </c>
      <c r="L85" s="144">
        <v>51</v>
      </c>
      <c r="M85" s="145">
        <v>47</v>
      </c>
    </row>
    <row r="86" spans="3:13" hidden="1" x14ac:dyDescent="0.35">
      <c r="C86" s="143">
        <v>223162001646</v>
      </c>
      <c r="D86" s="90" t="s">
        <v>14</v>
      </c>
      <c r="E86" s="90" t="s">
        <v>786</v>
      </c>
      <c r="F86" s="91" t="s">
        <v>131</v>
      </c>
      <c r="G86" s="91" t="s">
        <v>53</v>
      </c>
      <c r="H86" s="91" t="s">
        <v>66</v>
      </c>
      <c r="I86" s="144">
        <v>51</v>
      </c>
      <c r="J86" s="144">
        <v>48</v>
      </c>
      <c r="K86" s="144">
        <v>46</v>
      </c>
      <c r="L86" s="144">
        <v>51</v>
      </c>
      <c r="M86" s="145">
        <v>50</v>
      </c>
    </row>
    <row r="87" spans="3:13" hidden="1" x14ac:dyDescent="0.35">
      <c r="C87" s="143">
        <v>223162001042</v>
      </c>
      <c r="D87" s="90" t="s">
        <v>14</v>
      </c>
      <c r="E87" s="90" t="s">
        <v>786</v>
      </c>
      <c r="F87" s="91" t="s">
        <v>132</v>
      </c>
      <c r="G87" s="91" t="s">
        <v>53</v>
      </c>
      <c r="H87" s="91" t="s">
        <v>66</v>
      </c>
      <c r="I87" s="144">
        <v>51</v>
      </c>
      <c r="J87" s="144">
        <v>50</v>
      </c>
      <c r="K87" s="144">
        <v>45</v>
      </c>
      <c r="L87" s="144">
        <v>51</v>
      </c>
      <c r="M87" s="145">
        <v>46</v>
      </c>
    </row>
    <row r="88" spans="3:13" hidden="1" x14ac:dyDescent="0.35">
      <c r="C88" s="143">
        <v>223162000950</v>
      </c>
      <c r="D88" s="90" t="s">
        <v>14</v>
      </c>
      <c r="E88" s="90" t="s">
        <v>786</v>
      </c>
      <c r="F88" s="91" t="s">
        <v>133</v>
      </c>
      <c r="G88" s="91" t="s">
        <v>53</v>
      </c>
      <c r="H88" s="91" t="s">
        <v>66</v>
      </c>
      <c r="I88" s="144">
        <v>53</v>
      </c>
      <c r="J88" s="144">
        <v>50</v>
      </c>
      <c r="K88" s="144">
        <v>45</v>
      </c>
      <c r="L88" s="144">
        <v>48</v>
      </c>
      <c r="M88" s="145">
        <v>48</v>
      </c>
    </row>
    <row r="89" spans="3:13" hidden="1" x14ac:dyDescent="0.35">
      <c r="C89" s="143">
        <v>123162000459</v>
      </c>
      <c r="D89" s="90" t="s">
        <v>14</v>
      </c>
      <c r="E89" s="90" t="s">
        <v>786</v>
      </c>
      <c r="F89" s="91" t="s">
        <v>134</v>
      </c>
      <c r="G89" s="91" t="s">
        <v>55</v>
      </c>
      <c r="H89" s="91" t="s">
        <v>66</v>
      </c>
      <c r="I89" s="144">
        <v>51</v>
      </c>
      <c r="J89" s="144">
        <v>47</v>
      </c>
      <c r="K89" s="144">
        <v>46</v>
      </c>
      <c r="L89" s="144">
        <v>48</v>
      </c>
      <c r="M89" s="145">
        <v>48</v>
      </c>
    </row>
    <row r="90" spans="3:13" hidden="1" x14ac:dyDescent="0.35">
      <c r="C90" s="143">
        <v>123162000131</v>
      </c>
      <c r="D90" s="90" t="s">
        <v>14</v>
      </c>
      <c r="E90" s="90" t="s">
        <v>786</v>
      </c>
      <c r="F90" s="91" t="s">
        <v>135</v>
      </c>
      <c r="G90" s="91" t="s">
        <v>55</v>
      </c>
      <c r="H90" s="91" t="s">
        <v>66</v>
      </c>
      <c r="I90" s="144">
        <v>51</v>
      </c>
      <c r="J90" s="144">
        <v>47</v>
      </c>
      <c r="K90" s="144">
        <v>44</v>
      </c>
      <c r="L90" s="144">
        <v>48</v>
      </c>
      <c r="M90" s="145">
        <v>47</v>
      </c>
    </row>
    <row r="91" spans="3:13" hidden="1" x14ac:dyDescent="0.35">
      <c r="C91" s="143">
        <v>223162000054</v>
      </c>
      <c r="D91" s="90" t="s">
        <v>14</v>
      </c>
      <c r="E91" s="90" t="s">
        <v>786</v>
      </c>
      <c r="F91" s="91" t="s">
        <v>136</v>
      </c>
      <c r="G91" s="91" t="s">
        <v>53</v>
      </c>
      <c r="H91" s="91" t="s">
        <v>66</v>
      </c>
      <c r="I91" s="144">
        <v>46</v>
      </c>
      <c r="J91" s="144">
        <v>49</v>
      </c>
      <c r="K91" s="144">
        <v>44</v>
      </c>
      <c r="L91" s="144">
        <v>46</v>
      </c>
      <c r="M91" s="145">
        <v>44</v>
      </c>
    </row>
    <row r="92" spans="3:13" hidden="1" x14ac:dyDescent="0.35">
      <c r="C92" s="143">
        <v>123162000271</v>
      </c>
      <c r="D92" s="90" t="s">
        <v>14</v>
      </c>
      <c r="E92" s="90" t="s">
        <v>786</v>
      </c>
      <c r="F92" s="91" t="s">
        <v>137</v>
      </c>
      <c r="G92" s="91" t="s">
        <v>55</v>
      </c>
      <c r="H92" s="91" t="s">
        <v>66</v>
      </c>
      <c r="I92" s="144">
        <v>49</v>
      </c>
      <c r="J92" s="144">
        <v>44</v>
      </c>
      <c r="K92" s="144">
        <v>45</v>
      </c>
      <c r="L92" s="144">
        <v>46</v>
      </c>
      <c r="M92" s="145">
        <v>46</v>
      </c>
    </row>
    <row r="93" spans="3:13" hidden="1" x14ac:dyDescent="0.35">
      <c r="C93" s="143">
        <v>223162001531</v>
      </c>
      <c r="D93" s="90" t="s">
        <v>14</v>
      </c>
      <c r="E93" s="90" t="s">
        <v>786</v>
      </c>
      <c r="F93" s="91" t="s">
        <v>138</v>
      </c>
      <c r="G93" s="91" t="s">
        <v>53</v>
      </c>
      <c r="H93" s="91" t="s">
        <v>66</v>
      </c>
      <c r="I93" s="144">
        <v>47</v>
      </c>
      <c r="J93" s="144">
        <v>43</v>
      </c>
      <c r="K93" s="144">
        <v>42</v>
      </c>
      <c r="L93" s="144">
        <v>46</v>
      </c>
      <c r="M93" s="145">
        <v>46</v>
      </c>
    </row>
    <row r="94" spans="3:13" hidden="1" x14ac:dyDescent="0.35">
      <c r="C94" s="143">
        <v>223162001166</v>
      </c>
      <c r="D94" s="90" t="s">
        <v>14</v>
      </c>
      <c r="E94" s="90" t="s">
        <v>156</v>
      </c>
      <c r="F94" s="91" t="s">
        <v>564</v>
      </c>
      <c r="G94" s="91" t="s">
        <v>53</v>
      </c>
      <c r="H94" s="91" t="s">
        <v>66</v>
      </c>
      <c r="I94" s="144">
        <v>51</v>
      </c>
      <c r="J94" s="144">
        <v>50</v>
      </c>
      <c r="K94" s="144">
        <v>49</v>
      </c>
      <c r="L94" s="144">
        <v>48</v>
      </c>
      <c r="M94" s="145">
        <v>45</v>
      </c>
    </row>
    <row r="95" spans="3:13" hidden="1" x14ac:dyDescent="0.35">
      <c r="C95" s="143">
        <v>323162002001</v>
      </c>
      <c r="D95" s="90" t="s">
        <v>14</v>
      </c>
      <c r="E95" s="90" t="s">
        <v>156</v>
      </c>
      <c r="F95" s="91" t="s">
        <v>802</v>
      </c>
      <c r="G95" s="91" t="s">
        <v>55</v>
      </c>
      <c r="H95" s="91" t="s">
        <v>93</v>
      </c>
      <c r="I95" s="144">
        <v>56</v>
      </c>
      <c r="J95" s="144">
        <v>52</v>
      </c>
      <c r="K95" s="144">
        <v>51</v>
      </c>
      <c r="L95" s="144">
        <v>55</v>
      </c>
      <c r="M95" s="145">
        <v>55</v>
      </c>
    </row>
    <row r="96" spans="3:13" hidden="1" x14ac:dyDescent="0.35">
      <c r="C96" s="143">
        <v>123168000019</v>
      </c>
      <c r="D96" s="90" t="s">
        <v>31</v>
      </c>
      <c r="E96" s="90" t="s">
        <v>787</v>
      </c>
      <c r="F96" s="91" t="s">
        <v>70</v>
      </c>
      <c r="G96" s="91" t="s">
        <v>55</v>
      </c>
      <c r="H96" s="91" t="s">
        <v>66</v>
      </c>
      <c r="I96" s="144">
        <v>50</v>
      </c>
      <c r="J96" s="144">
        <v>47</v>
      </c>
      <c r="K96" s="144">
        <v>45</v>
      </c>
      <c r="L96" s="144">
        <v>47</v>
      </c>
      <c r="M96" s="145">
        <v>45</v>
      </c>
    </row>
    <row r="97" spans="3:13" hidden="1" x14ac:dyDescent="0.35">
      <c r="C97" s="143">
        <v>223168000081</v>
      </c>
      <c r="D97" s="90" t="s">
        <v>31</v>
      </c>
      <c r="E97" s="90" t="s">
        <v>787</v>
      </c>
      <c r="F97" s="91" t="s">
        <v>141</v>
      </c>
      <c r="G97" s="91" t="s">
        <v>53</v>
      </c>
      <c r="H97" s="91" t="s">
        <v>66</v>
      </c>
      <c r="I97" s="144">
        <v>51</v>
      </c>
      <c r="J97" s="144">
        <v>45</v>
      </c>
      <c r="K97" s="144">
        <v>45</v>
      </c>
      <c r="L97" s="144">
        <v>47</v>
      </c>
      <c r="M97" s="145">
        <v>46</v>
      </c>
    </row>
    <row r="98" spans="3:13" hidden="1" x14ac:dyDescent="0.35">
      <c r="C98" s="143">
        <v>223168000439</v>
      </c>
      <c r="D98" s="90" t="s">
        <v>31</v>
      </c>
      <c r="E98" s="90" t="s">
        <v>787</v>
      </c>
      <c r="F98" s="91" t="s">
        <v>142</v>
      </c>
      <c r="G98" s="91" t="s">
        <v>53</v>
      </c>
      <c r="H98" s="91" t="s">
        <v>66</v>
      </c>
      <c r="I98" s="144">
        <v>47</v>
      </c>
      <c r="J98" s="144">
        <v>46</v>
      </c>
      <c r="K98" s="144">
        <v>43</v>
      </c>
      <c r="L98" s="144">
        <v>46</v>
      </c>
      <c r="M98" s="145">
        <v>42</v>
      </c>
    </row>
    <row r="99" spans="3:13" hidden="1" x14ac:dyDescent="0.35">
      <c r="C99" s="143">
        <v>223168000048</v>
      </c>
      <c r="D99" s="90" t="s">
        <v>31</v>
      </c>
      <c r="E99" s="90" t="s">
        <v>787</v>
      </c>
      <c r="F99" s="91" t="s">
        <v>143</v>
      </c>
      <c r="G99" s="91" t="s">
        <v>53</v>
      </c>
      <c r="H99" s="91" t="s">
        <v>66</v>
      </c>
      <c r="I99" s="144">
        <v>46</v>
      </c>
      <c r="J99" s="144">
        <v>43</v>
      </c>
      <c r="K99" s="144">
        <v>40</v>
      </c>
      <c r="L99" s="144">
        <v>44</v>
      </c>
      <c r="M99" s="145">
        <v>42</v>
      </c>
    </row>
    <row r="100" spans="3:13" hidden="1" x14ac:dyDescent="0.35">
      <c r="C100" s="143">
        <v>323182001477</v>
      </c>
      <c r="D100" s="90" t="s">
        <v>15</v>
      </c>
      <c r="E100" s="90" t="s">
        <v>788</v>
      </c>
      <c r="F100" s="91" t="s">
        <v>144</v>
      </c>
      <c r="G100" s="91" t="s">
        <v>55</v>
      </c>
      <c r="H100" s="91" t="s">
        <v>93</v>
      </c>
      <c r="I100" s="144">
        <v>65</v>
      </c>
      <c r="J100" s="144">
        <v>68</v>
      </c>
      <c r="K100" s="144">
        <v>60</v>
      </c>
      <c r="L100" s="144">
        <v>64</v>
      </c>
      <c r="M100" s="145">
        <v>64</v>
      </c>
    </row>
    <row r="101" spans="3:13" hidden="1" x14ac:dyDescent="0.35">
      <c r="C101" s="143">
        <v>323182000926</v>
      </c>
      <c r="D101" s="90" t="s">
        <v>15</v>
      </c>
      <c r="E101" s="90" t="s">
        <v>788</v>
      </c>
      <c r="F101" s="91" t="s">
        <v>145</v>
      </c>
      <c r="G101" s="91" t="s">
        <v>55</v>
      </c>
      <c r="H101" s="91" t="s">
        <v>93</v>
      </c>
      <c r="I101" s="144">
        <v>61</v>
      </c>
      <c r="J101" s="144">
        <v>61</v>
      </c>
      <c r="K101" s="144">
        <v>61</v>
      </c>
      <c r="L101" s="144">
        <v>58</v>
      </c>
      <c r="M101" s="145">
        <v>62</v>
      </c>
    </row>
    <row r="102" spans="3:13" hidden="1" x14ac:dyDescent="0.35">
      <c r="C102" s="143">
        <v>223182000646</v>
      </c>
      <c r="D102" s="90" t="s">
        <v>15</v>
      </c>
      <c r="E102" s="90" t="s">
        <v>788</v>
      </c>
      <c r="F102" s="91" t="s">
        <v>58</v>
      </c>
      <c r="G102" s="91" t="s">
        <v>53</v>
      </c>
      <c r="H102" s="91" t="s">
        <v>66</v>
      </c>
      <c r="I102" s="144">
        <v>53</v>
      </c>
      <c r="J102" s="144">
        <v>61</v>
      </c>
      <c r="K102" s="144">
        <v>53</v>
      </c>
      <c r="L102" s="144">
        <v>55</v>
      </c>
      <c r="M102" s="145">
        <v>51</v>
      </c>
    </row>
    <row r="103" spans="3:13" hidden="1" x14ac:dyDescent="0.35">
      <c r="C103" s="143">
        <v>223182000531</v>
      </c>
      <c r="D103" s="90" t="s">
        <v>15</v>
      </c>
      <c r="E103" s="90" t="s">
        <v>788</v>
      </c>
      <c r="F103" s="91" t="s">
        <v>61</v>
      </c>
      <c r="G103" s="91" t="s">
        <v>53</v>
      </c>
      <c r="H103" s="91" t="s">
        <v>66</v>
      </c>
      <c r="I103" s="144">
        <v>56</v>
      </c>
      <c r="J103" s="144">
        <v>57</v>
      </c>
      <c r="K103" s="144">
        <v>50</v>
      </c>
      <c r="L103" s="144">
        <v>57</v>
      </c>
      <c r="M103" s="145">
        <v>49</v>
      </c>
    </row>
    <row r="104" spans="3:13" hidden="1" x14ac:dyDescent="0.35">
      <c r="C104" s="143">
        <v>123182000013</v>
      </c>
      <c r="D104" s="90" t="s">
        <v>15</v>
      </c>
      <c r="E104" s="90" t="s">
        <v>788</v>
      </c>
      <c r="F104" s="91" t="s">
        <v>143</v>
      </c>
      <c r="G104" s="91" t="s">
        <v>55</v>
      </c>
      <c r="H104" s="91" t="s">
        <v>66</v>
      </c>
      <c r="I104" s="144">
        <v>55</v>
      </c>
      <c r="J104" s="144">
        <v>56</v>
      </c>
      <c r="K104" s="144">
        <v>50</v>
      </c>
      <c r="L104" s="144">
        <v>56</v>
      </c>
      <c r="M104" s="145">
        <v>50</v>
      </c>
    </row>
    <row r="105" spans="3:13" hidden="1" x14ac:dyDescent="0.35">
      <c r="C105" s="143">
        <v>123182000021</v>
      </c>
      <c r="D105" s="90" t="s">
        <v>15</v>
      </c>
      <c r="E105" s="90" t="s">
        <v>788</v>
      </c>
      <c r="F105" s="91" t="s">
        <v>146</v>
      </c>
      <c r="G105" s="91" t="s">
        <v>55</v>
      </c>
      <c r="H105" s="91" t="s">
        <v>66</v>
      </c>
      <c r="I105" s="144">
        <v>55</v>
      </c>
      <c r="J105" s="144">
        <v>57</v>
      </c>
      <c r="K105" s="144">
        <v>50</v>
      </c>
      <c r="L105" s="144">
        <v>53</v>
      </c>
      <c r="M105" s="145">
        <v>53</v>
      </c>
    </row>
    <row r="106" spans="3:13" hidden="1" x14ac:dyDescent="0.35">
      <c r="C106" s="143">
        <v>223182000557</v>
      </c>
      <c r="D106" s="90" t="s">
        <v>15</v>
      </c>
      <c r="E106" s="90" t="s">
        <v>788</v>
      </c>
      <c r="F106" s="91" t="s">
        <v>147</v>
      </c>
      <c r="G106" s="91" t="s">
        <v>53</v>
      </c>
      <c r="H106" s="91" t="s">
        <v>66</v>
      </c>
      <c r="I106" s="144">
        <v>53</v>
      </c>
      <c r="J106" s="144">
        <v>54</v>
      </c>
      <c r="K106" s="144">
        <v>49</v>
      </c>
      <c r="L106" s="144">
        <v>54</v>
      </c>
      <c r="M106" s="145">
        <v>45</v>
      </c>
    </row>
    <row r="107" spans="3:13" hidden="1" x14ac:dyDescent="0.35">
      <c r="C107" s="143">
        <v>123182000242</v>
      </c>
      <c r="D107" s="90" t="s">
        <v>15</v>
      </c>
      <c r="E107" s="90" t="s">
        <v>788</v>
      </c>
      <c r="F107" s="91" t="s">
        <v>148</v>
      </c>
      <c r="G107" s="91" t="s">
        <v>55</v>
      </c>
      <c r="H107" s="91" t="s">
        <v>66</v>
      </c>
      <c r="I107" s="144">
        <v>54</v>
      </c>
      <c r="J107" s="144">
        <v>51</v>
      </c>
      <c r="K107" s="144">
        <v>49</v>
      </c>
      <c r="L107" s="144">
        <v>50</v>
      </c>
      <c r="M107" s="145">
        <v>47</v>
      </c>
    </row>
    <row r="108" spans="3:13" hidden="1" x14ac:dyDescent="0.35">
      <c r="C108" s="143">
        <v>223182000182</v>
      </c>
      <c r="D108" s="90" t="s">
        <v>15</v>
      </c>
      <c r="E108" s="90" t="s">
        <v>788</v>
      </c>
      <c r="F108" s="91" t="s">
        <v>149</v>
      </c>
      <c r="G108" s="91" t="s">
        <v>53</v>
      </c>
      <c r="H108" s="91" t="s">
        <v>66</v>
      </c>
      <c r="I108" s="144">
        <v>52</v>
      </c>
      <c r="J108" s="144">
        <v>53</v>
      </c>
      <c r="K108" s="144">
        <v>49</v>
      </c>
      <c r="L108" s="144">
        <v>49</v>
      </c>
      <c r="M108" s="145">
        <v>43</v>
      </c>
    </row>
    <row r="109" spans="3:13" hidden="1" x14ac:dyDescent="0.35">
      <c r="C109" s="143">
        <v>223182000140</v>
      </c>
      <c r="D109" s="90" t="s">
        <v>15</v>
      </c>
      <c r="E109" s="90" t="s">
        <v>788</v>
      </c>
      <c r="F109" s="91" t="s">
        <v>150</v>
      </c>
      <c r="G109" s="91" t="s">
        <v>53</v>
      </c>
      <c r="H109" s="91" t="s">
        <v>66</v>
      </c>
      <c r="I109" s="144">
        <v>50</v>
      </c>
      <c r="J109" s="144">
        <v>50</v>
      </c>
      <c r="K109" s="144">
        <v>45</v>
      </c>
      <c r="L109" s="144">
        <v>51</v>
      </c>
      <c r="M109" s="145">
        <v>46</v>
      </c>
    </row>
    <row r="110" spans="3:13" hidden="1" x14ac:dyDescent="0.35">
      <c r="C110" s="143">
        <v>223182000476</v>
      </c>
      <c r="D110" s="90" t="s">
        <v>15</v>
      </c>
      <c r="E110" s="90" t="s">
        <v>788</v>
      </c>
      <c r="F110" s="91" t="s">
        <v>151</v>
      </c>
      <c r="G110" s="91" t="s">
        <v>53</v>
      </c>
      <c r="H110" s="91" t="s">
        <v>66</v>
      </c>
      <c r="I110" s="144">
        <v>51</v>
      </c>
      <c r="J110" s="144">
        <v>49</v>
      </c>
      <c r="K110" s="144">
        <v>47</v>
      </c>
      <c r="L110" s="144">
        <v>48</v>
      </c>
      <c r="M110" s="145">
        <v>47</v>
      </c>
    </row>
    <row r="111" spans="3:13" hidden="1" x14ac:dyDescent="0.35">
      <c r="C111" s="143">
        <v>223182000069</v>
      </c>
      <c r="D111" s="90" t="s">
        <v>15</v>
      </c>
      <c r="E111" s="90" t="s">
        <v>788</v>
      </c>
      <c r="F111" s="91" t="s">
        <v>152</v>
      </c>
      <c r="G111" s="91" t="s">
        <v>53</v>
      </c>
      <c r="H111" s="91" t="s">
        <v>66</v>
      </c>
      <c r="I111" s="144">
        <v>48</v>
      </c>
      <c r="J111" s="144">
        <v>47</v>
      </c>
      <c r="K111" s="144">
        <v>44</v>
      </c>
      <c r="L111" s="144">
        <v>50</v>
      </c>
      <c r="M111" s="145">
        <v>45</v>
      </c>
    </row>
    <row r="112" spans="3:13" hidden="1" x14ac:dyDescent="0.35">
      <c r="C112" s="143">
        <v>223182000620</v>
      </c>
      <c r="D112" s="90" t="s">
        <v>15</v>
      </c>
      <c r="E112" s="90" t="s">
        <v>788</v>
      </c>
      <c r="F112" s="91" t="s">
        <v>153</v>
      </c>
      <c r="G112" s="91" t="s">
        <v>53</v>
      </c>
      <c r="H112" s="91" t="s">
        <v>66</v>
      </c>
      <c r="I112" s="144">
        <v>48</v>
      </c>
      <c r="J112" s="144">
        <v>46</v>
      </c>
      <c r="K112" s="144">
        <v>44</v>
      </c>
      <c r="L112" s="144">
        <v>44</v>
      </c>
      <c r="M112" s="145">
        <v>45</v>
      </c>
    </row>
    <row r="113" spans="3:13" hidden="1" x14ac:dyDescent="0.35">
      <c r="C113" s="143">
        <v>123182000285</v>
      </c>
      <c r="D113" s="90" t="s">
        <v>15</v>
      </c>
      <c r="E113" s="90" t="s">
        <v>788</v>
      </c>
      <c r="F113" s="91" t="s">
        <v>154</v>
      </c>
      <c r="G113" s="91" t="s">
        <v>55</v>
      </c>
      <c r="H113" s="91" t="s">
        <v>66</v>
      </c>
      <c r="I113" s="144">
        <v>46</v>
      </c>
      <c r="J113" s="144">
        <v>47</v>
      </c>
      <c r="K113" s="144">
        <v>41</v>
      </c>
      <c r="L113" s="144">
        <v>47</v>
      </c>
      <c r="M113" s="145">
        <v>39</v>
      </c>
    </row>
    <row r="114" spans="3:13" hidden="1" x14ac:dyDescent="0.35">
      <c r="C114" s="143">
        <v>223182000174</v>
      </c>
      <c r="D114" s="90" t="s">
        <v>15</v>
      </c>
      <c r="E114" s="90" t="s">
        <v>788</v>
      </c>
      <c r="F114" s="91" t="s">
        <v>155</v>
      </c>
      <c r="G114" s="91" t="s">
        <v>53</v>
      </c>
      <c r="H114" s="91" t="s">
        <v>66</v>
      </c>
      <c r="I114" s="144">
        <v>48</v>
      </c>
      <c r="J114" s="144">
        <v>45</v>
      </c>
      <c r="K114" s="144">
        <v>44</v>
      </c>
      <c r="L114" s="144">
        <v>43</v>
      </c>
      <c r="M114" s="145">
        <v>41</v>
      </c>
    </row>
    <row r="115" spans="3:13" hidden="1" x14ac:dyDescent="0.35">
      <c r="C115" s="143">
        <v>123189000027</v>
      </c>
      <c r="D115" s="90" t="s">
        <v>18</v>
      </c>
      <c r="E115" s="90" t="s">
        <v>156</v>
      </c>
      <c r="F115" s="91" t="s">
        <v>57</v>
      </c>
      <c r="G115" s="91" t="s">
        <v>55</v>
      </c>
      <c r="H115" s="91" t="s">
        <v>66</v>
      </c>
      <c r="I115" s="144">
        <v>58</v>
      </c>
      <c r="J115" s="144">
        <v>57</v>
      </c>
      <c r="K115" s="144">
        <v>53</v>
      </c>
      <c r="L115" s="144">
        <v>58</v>
      </c>
      <c r="M115" s="145">
        <v>56</v>
      </c>
    </row>
    <row r="116" spans="3:13" hidden="1" x14ac:dyDescent="0.35">
      <c r="C116" s="143">
        <v>123189000019</v>
      </c>
      <c r="D116" s="90" t="s">
        <v>18</v>
      </c>
      <c r="E116" s="90" t="s">
        <v>156</v>
      </c>
      <c r="F116" s="91" t="s">
        <v>62</v>
      </c>
      <c r="G116" s="91" t="s">
        <v>55</v>
      </c>
      <c r="H116" s="91" t="s">
        <v>66</v>
      </c>
      <c r="I116" s="144">
        <v>55</v>
      </c>
      <c r="J116" s="144">
        <v>57</v>
      </c>
      <c r="K116" s="144">
        <v>50</v>
      </c>
      <c r="L116" s="144">
        <v>55</v>
      </c>
      <c r="M116" s="145">
        <v>55</v>
      </c>
    </row>
    <row r="117" spans="3:13" hidden="1" x14ac:dyDescent="0.35">
      <c r="C117" s="143">
        <v>223189000536</v>
      </c>
      <c r="D117" s="90" t="s">
        <v>18</v>
      </c>
      <c r="E117" s="90" t="s">
        <v>156</v>
      </c>
      <c r="F117" s="91" t="s">
        <v>157</v>
      </c>
      <c r="G117" s="91" t="s">
        <v>53</v>
      </c>
      <c r="H117" s="91" t="s">
        <v>66</v>
      </c>
      <c r="I117" s="144">
        <v>55</v>
      </c>
      <c r="J117" s="144">
        <v>55</v>
      </c>
      <c r="K117" s="144">
        <v>52</v>
      </c>
      <c r="L117" s="144">
        <v>53</v>
      </c>
      <c r="M117" s="145">
        <v>53</v>
      </c>
    </row>
    <row r="118" spans="3:13" hidden="1" x14ac:dyDescent="0.35">
      <c r="C118" s="143">
        <v>223189000323</v>
      </c>
      <c r="D118" s="90" t="s">
        <v>18</v>
      </c>
      <c r="E118" s="90" t="s">
        <v>156</v>
      </c>
      <c r="F118" s="91" t="s">
        <v>158</v>
      </c>
      <c r="G118" s="91" t="s">
        <v>53</v>
      </c>
      <c r="H118" s="91" t="s">
        <v>66</v>
      </c>
      <c r="I118" s="144">
        <v>51</v>
      </c>
      <c r="J118" s="144">
        <v>52</v>
      </c>
      <c r="K118" s="144">
        <v>50</v>
      </c>
      <c r="L118" s="144">
        <v>51</v>
      </c>
      <c r="M118" s="145">
        <v>49</v>
      </c>
    </row>
    <row r="119" spans="3:13" hidden="1" x14ac:dyDescent="0.35">
      <c r="C119" s="143">
        <v>223189000056</v>
      </c>
      <c r="D119" s="90" t="s">
        <v>18</v>
      </c>
      <c r="E119" s="90" t="s">
        <v>156</v>
      </c>
      <c r="F119" s="91" t="s">
        <v>159</v>
      </c>
      <c r="G119" s="91" t="s">
        <v>53</v>
      </c>
      <c r="H119" s="91" t="s">
        <v>66</v>
      </c>
      <c r="I119" s="144">
        <v>48</v>
      </c>
      <c r="J119" s="144">
        <v>52</v>
      </c>
      <c r="K119" s="144">
        <v>46</v>
      </c>
      <c r="L119" s="144">
        <v>51</v>
      </c>
      <c r="M119" s="145">
        <v>46</v>
      </c>
    </row>
    <row r="120" spans="3:13" hidden="1" x14ac:dyDescent="0.35">
      <c r="C120" s="143">
        <v>223189000030</v>
      </c>
      <c r="D120" s="90" t="s">
        <v>18</v>
      </c>
      <c r="E120" s="90" t="s">
        <v>156</v>
      </c>
      <c r="F120" s="91" t="s">
        <v>160</v>
      </c>
      <c r="G120" s="91" t="s">
        <v>53</v>
      </c>
      <c r="H120" s="91" t="s">
        <v>66</v>
      </c>
      <c r="I120" s="144">
        <v>51</v>
      </c>
      <c r="J120" s="144">
        <v>49</v>
      </c>
      <c r="K120" s="144">
        <v>46</v>
      </c>
      <c r="L120" s="144">
        <v>51</v>
      </c>
      <c r="M120" s="145">
        <v>50</v>
      </c>
    </row>
    <row r="121" spans="3:13" hidden="1" x14ac:dyDescent="0.35">
      <c r="C121" s="143">
        <v>223189001656</v>
      </c>
      <c r="D121" s="90" t="s">
        <v>18</v>
      </c>
      <c r="E121" s="90" t="s">
        <v>156</v>
      </c>
      <c r="F121" s="91" t="s">
        <v>161</v>
      </c>
      <c r="G121" s="91" t="s">
        <v>53</v>
      </c>
      <c r="H121" s="91" t="s">
        <v>66</v>
      </c>
      <c r="I121" s="144">
        <v>48</v>
      </c>
      <c r="J121" s="144">
        <v>48</v>
      </c>
      <c r="K121" s="144">
        <v>44</v>
      </c>
      <c r="L121" s="144">
        <v>50</v>
      </c>
      <c r="M121" s="145">
        <v>44</v>
      </c>
    </row>
    <row r="122" spans="3:13" hidden="1" x14ac:dyDescent="0.35">
      <c r="C122" s="143">
        <v>223189000081</v>
      </c>
      <c r="D122" s="90" t="s">
        <v>18</v>
      </c>
      <c r="E122" s="90" t="s">
        <v>156</v>
      </c>
      <c r="F122" s="91" t="s">
        <v>162</v>
      </c>
      <c r="G122" s="91" t="s">
        <v>53</v>
      </c>
      <c r="H122" s="91" t="s">
        <v>66</v>
      </c>
      <c r="I122" s="144">
        <v>48</v>
      </c>
      <c r="J122" s="144">
        <v>50</v>
      </c>
      <c r="K122" s="144">
        <v>43</v>
      </c>
      <c r="L122" s="144">
        <v>49</v>
      </c>
      <c r="M122" s="145">
        <v>43</v>
      </c>
    </row>
    <row r="123" spans="3:13" hidden="1" x14ac:dyDescent="0.35">
      <c r="C123" s="143">
        <v>223189000994</v>
      </c>
      <c r="D123" s="90" t="s">
        <v>18</v>
      </c>
      <c r="E123" s="90" t="s">
        <v>156</v>
      </c>
      <c r="F123" s="91" t="s">
        <v>163</v>
      </c>
      <c r="G123" s="91" t="s">
        <v>53</v>
      </c>
      <c r="H123" s="91" t="s">
        <v>66</v>
      </c>
      <c r="I123" s="144">
        <v>47</v>
      </c>
      <c r="J123" s="144">
        <v>52</v>
      </c>
      <c r="K123" s="144">
        <v>42</v>
      </c>
      <c r="L123" s="144">
        <v>47</v>
      </c>
      <c r="M123" s="145">
        <v>44</v>
      </c>
    </row>
    <row r="124" spans="3:13" hidden="1" x14ac:dyDescent="0.35">
      <c r="C124" s="143">
        <v>223189000544</v>
      </c>
      <c r="D124" s="90" t="s">
        <v>18</v>
      </c>
      <c r="E124" s="90" t="s">
        <v>156</v>
      </c>
      <c r="F124" s="91" t="s">
        <v>164</v>
      </c>
      <c r="G124" s="91" t="s">
        <v>53</v>
      </c>
      <c r="H124" s="91" t="s">
        <v>66</v>
      </c>
      <c r="I124" s="144">
        <v>46</v>
      </c>
      <c r="J124" s="144">
        <v>49</v>
      </c>
      <c r="K124" s="144">
        <v>42</v>
      </c>
      <c r="L124" s="144">
        <v>48</v>
      </c>
      <c r="M124" s="145">
        <v>44</v>
      </c>
    </row>
    <row r="125" spans="3:13" hidden="1" x14ac:dyDescent="0.35">
      <c r="C125" s="143">
        <v>123189000337</v>
      </c>
      <c r="D125" s="90" t="s">
        <v>18</v>
      </c>
      <c r="E125" s="90" t="s">
        <v>156</v>
      </c>
      <c r="F125" s="91" t="s">
        <v>165</v>
      </c>
      <c r="G125" s="91" t="s">
        <v>55</v>
      </c>
      <c r="H125" s="91" t="s">
        <v>66</v>
      </c>
      <c r="I125" s="144">
        <v>46</v>
      </c>
      <c r="J125" s="144">
        <v>44</v>
      </c>
      <c r="K125" s="144">
        <v>44</v>
      </c>
      <c r="L125" s="144">
        <v>45</v>
      </c>
      <c r="M125" s="145">
        <v>43</v>
      </c>
    </row>
    <row r="126" spans="3:13" hidden="1" x14ac:dyDescent="0.35">
      <c r="C126" s="143">
        <v>223189001583</v>
      </c>
      <c r="D126" s="90" t="s">
        <v>18</v>
      </c>
      <c r="E126" s="90" t="s">
        <v>156</v>
      </c>
      <c r="F126" s="91" t="s">
        <v>166</v>
      </c>
      <c r="G126" s="91" t="s">
        <v>53</v>
      </c>
      <c r="H126" s="91" t="s">
        <v>66</v>
      </c>
      <c r="I126" s="144">
        <v>47</v>
      </c>
      <c r="J126" s="144">
        <v>44</v>
      </c>
      <c r="K126" s="144">
        <v>41</v>
      </c>
      <c r="L126" s="144">
        <v>46</v>
      </c>
      <c r="M126" s="145">
        <v>44</v>
      </c>
    </row>
    <row r="127" spans="3:13" hidden="1" x14ac:dyDescent="0.35">
      <c r="C127" s="143">
        <v>123189000469</v>
      </c>
      <c r="D127" s="90" t="s">
        <v>18</v>
      </c>
      <c r="E127" s="90" t="s">
        <v>156</v>
      </c>
      <c r="F127" s="91" t="s">
        <v>167</v>
      </c>
      <c r="G127" s="91" t="s">
        <v>55</v>
      </c>
      <c r="H127" s="91" t="s">
        <v>66</v>
      </c>
      <c r="I127" s="144">
        <v>47</v>
      </c>
      <c r="J127" s="144">
        <v>45</v>
      </c>
      <c r="K127" s="144">
        <v>41</v>
      </c>
      <c r="L127" s="144">
        <v>45</v>
      </c>
      <c r="M127" s="145">
        <v>45</v>
      </c>
    </row>
    <row r="128" spans="3:13" hidden="1" x14ac:dyDescent="0.35">
      <c r="C128" s="143">
        <v>223189000137</v>
      </c>
      <c r="D128" s="90" t="s">
        <v>18</v>
      </c>
      <c r="E128" s="90" t="s">
        <v>156</v>
      </c>
      <c r="F128" s="91" t="s">
        <v>168</v>
      </c>
      <c r="G128" s="91" t="s">
        <v>53</v>
      </c>
      <c r="H128" s="91" t="s">
        <v>66</v>
      </c>
      <c r="I128" s="144">
        <v>46</v>
      </c>
      <c r="J128" s="144">
        <v>46</v>
      </c>
      <c r="K128" s="144">
        <v>39</v>
      </c>
      <c r="L128" s="144">
        <v>45</v>
      </c>
      <c r="M128" s="145">
        <v>42</v>
      </c>
    </row>
    <row r="129" spans="3:13" hidden="1" x14ac:dyDescent="0.35">
      <c r="C129" s="143">
        <v>223189000978</v>
      </c>
      <c r="D129" s="90" t="s">
        <v>18</v>
      </c>
      <c r="E129" s="90" t="s">
        <v>156</v>
      </c>
      <c r="F129" s="91" t="s">
        <v>169</v>
      </c>
      <c r="G129" s="91" t="s">
        <v>53</v>
      </c>
      <c r="H129" s="91" t="s">
        <v>66</v>
      </c>
      <c r="I129" s="144">
        <v>46</v>
      </c>
      <c r="J129" s="144">
        <v>47</v>
      </c>
      <c r="K129" s="144">
        <v>40</v>
      </c>
      <c r="L129" s="144">
        <v>42</v>
      </c>
      <c r="M129" s="145">
        <v>44</v>
      </c>
    </row>
    <row r="130" spans="3:13" hidden="1" x14ac:dyDescent="0.35">
      <c r="C130" s="143">
        <v>223189001117</v>
      </c>
      <c r="D130" s="90" t="s">
        <v>18</v>
      </c>
      <c r="E130" s="90" t="s">
        <v>156</v>
      </c>
      <c r="F130" s="91" t="s">
        <v>170</v>
      </c>
      <c r="G130" s="91" t="s">
        <v>53</v>
      </c>
      <c r="H130" s="91" t="s">
        <v>66</v>
      </c>
      <c r="I130" s="144">
        <v>44</v>
      </c>
      <c r="J130" s="144">
        <v>41</v>
      </c>
      <c r="K130" s="144">
        <v>38</v>
      </c>
      <c r="L130" s="144">
        <v>41</v>
      </c>
      <c r="M130" s="145">
        <v>42</v>
      </c>
    </row>
    <row r="131" spans="3:13" hidden="1" x14ac:dyDescent="0.35">
      <c r="C131" s="143">
        <v>223417001629</v>
      </c>
      <c r="D131" s="90" t="s">
        <v>28</v>
      </c>
      <c r="E131" s="90" t="s">
        <v>787</v>
      </c>
      <c r="F131" s="91" t="s">
        <v>71</v>
      </c>
      <c r="G131" s="91" t="s">
        <v>55</v>
      </c>
      <c r="H131" s="91" t="s">
        <v>66</v>
      </c>
      <c r="I131" s="144">
        <v>50</v>
      </c>
      <c r="J131" s="144">
        <v>47</v>
      </c>
      <c r="K131" s="144">
        <v>47</v>
      </c>
      <c r="L131" s="144">
        <v>46</v>
      </c>
      <c r="M131" s="145">
        <v>46</v>
      </c>
    </row>
    <row r="132" spans="3:13" hidden="1" x14ac:dyDescent="0.35">
      <c r="C132" s="143">
        <v>223417001068</v>
      </c>
      <c r="D132" s="90" t="s">
        <v>28</v>
      </c>
      <c r="E132" s="90" t="s">
        <v>787</v>
      </c>
      <c r="F132" s="91" t="s">
        <v>171</v>
      </c>
      <c r="G132" s="91" t="s">
        <v>53</v>
      </c>
      <c r="H132" s="91" t="s">
        <v>66</v>
      </c>
      <c r="I132" s="144">
        <v>49</v>
      </c>
      <c r="J132" s="144">
        <v>49</v>
      </c>
      <c r="K132" s="144">
        <v>46</v>
      </c>
      <c r="L132" s="144">
        <v>47</v>
      </c>
      <c r="M132" s="145">
        <v>46</v>
      </c>
    </row>
    <row r="133" spans="3:13" hidden="1" x14ac:dyDescent="0.35">
      <c r="C133" s="143">
        <v>223417001041</v>
      </c>
      <c r="D133" s="90" t="s">
        <v>28</v>
      </c>
      <c r="E133" s="90" t="s">
        <v>787</v>
      </c>
      <c r="F133" s="91" t="s">
        <v>172</v>
      </c>
      <c r="G133" s="91" t="s">
        <v>53</v>
      </c>
      <c r="H133" s="91" t="s">
        <v>66</v>
      </c>
      <c r="I133" s="144">
        <v>51</v>
      </c>
      <c r="J133" s="144">
        <v>46</v>
      </c>
      <c r="K133" s="144">
        <v>42</v>
      </c>
      <c r="L133" s="144">
        <v>45</v>
      </c>
      <c r="M133" s="145">
        <v>42</v>
      </c>
    </row>
    <row r="134" spans="3:13" hidden="1" x14ac:dyDescent="0.35">
      <c r="C134" s="143">
        <v>223417003095</v>
      </c>
      <c r="D134" s="90" t="s">
        <v>28</v>
      </c>
      <c r="E134" s="90" t="s">
        <v>787</v>
      </c>
      <c r="F134" s="91" t="s">
        <v>173</v>
      </c>
      <c r="G134" s="91" t="s">
        <v>53</v>
      </c>
      <c r="H134" s="91" t="s">
        <v>66</v>
      </c>
      <c r="I134" s="144">
        <v>44</v>
      </c>
      <c r="J134" s="144">
        <v>44</v>
      </c>
      <c r="K134" s="144">
        <v>43</v>
      </c>
      <c r="L134" s="144">
        <v>47</v>
      </c>
      <c r="M134" s="145">
        <v>45</v>
      </c>
    </row>
    <row r="135" spans="3:13" hidden="1" x14ac:dyDescent="0.35">
      <c r="C135" s="143">
        <v>223417000100</v>
      </c>
      <c r="D135" s="90" t="s">
        <v>28</v>
      </c>
      <c r="E135" s="90" t="s">
        <v>787</v>
      </c>
      <c r="F135" s="91" t="s">
        <v>174</v>
      </c>
      <c r="G135" s="91" t="s">
        <v>53</v>
      </c>
      <c r="H135" s="91" t="s">
        <v>66</v>
      </c>
      <c r="I135" s="144">
        <v>45</v>
      </c>
      <c r="J135" s="144">
        <v>44</v>
      </c>
      <c r="K135" s="144">
        <v>45</v>
      </c>
      <c r="L135" s="144">
        <v>43</v>
      </c>
      <c r="M135" s="145">
        <v>43</v>
      </c>
    </row>
    <row r="136" spans="3:13" hidden="1" x14ac:dyDescent="0.35">
      <c r="C136" s="143">
        <v>223417001955</v>
      </c>
      <c r="D136" s="90" t="s">
        <v>28</v>
      </c>
      <c r="E136" s="90" t="s">
        <v>787</v>
      </c>
      <c r="F136" s="91" t="s">
        <v>175</v>
      </c>
      <c r="G136" s="91" t="s">
        <v>53</v>
      </c>
      <c r="H136" s="91" t="s">
        <v>66</v>
      </c>
      <c r="I136" s="144">
        <v>47</v>
      </c>
      <c r="J136" s="144">
        <v>43</v>
      </c>
      <c r="K136" s="144">
        <v>37</v>
      </c>
      <c r="L136" s="144">
        <v>41</v>
      </c>
      <c r="M136" s="145">
        <v>43</v>
      </c>
    </row>
    <row r="137" spans="3:13" hidden="1" x14ac:dyDescent="0.35">
      <c r="C137" s="143">
        <v>223068000113</v>
      </c>
      <c r="D137" s="90" t="s">
        <v>22</v>
      </c>
      <c r="E137" s="90" t="s">
        <v>91</v>
      </c>
      <c r="F137" s="91" t="s">
        <v>72</v>
      </c>
      <c r="G137" s="91" t="s">
        <v>55</v>
      </c>
      <c r="H137" s="91" t="s">
        <v>66</v>
      </c>
      <c r="I137" s="144">
        <v>50</v>
      </c>
      <c r="J137" s="144">
        <v>49</v>
      </c>
      <c r="K137" s="144">
        <v>45</v>
      </c>
      <c r="L137" s="144">
        <v>49</v>
      </c>
      <c r="M137" s="145">
        <v>47</v>
      </c>
    </row>
    <row r="138" spans="3:13" hidden="1" x14ac:dyDescent="0.35">
      <c r="C138" s="143">
        <v>223068000326</v>
      </c>
      <c r="D138" s="90" t="s">
        <v>22</v>
      </c>
      <c r="E138" s="90" t="s">
        <v>91</v>
      </c>
      <c r="F138" s="91" t="s">
        <v>176</v>
      </c>
      <c r="G138" s="91" t="s">
        <v>53</v>
      </c>
      <c r="H138" s="91" t="s">
        <v>66</v>
      </c>
      <c r="I138" s="144">
        <v>50</v>
      </c>
      <c r="J138" s="144">
        <v>47</v>
      </c>
      <c r="K138" s="144">
        <v>46</v>
      </c>
      <c r="L138" s="144">
        <v>48</v>
      </c>
      <c r="M138" s="145">
        <v>44</v>
      </c>
    </row>
    <row r="139" spans="3:13" hidden="1" x14ac:dyDescent="0.35">
      <c r="C139" s="143">
        <v>223068001578</v>
      </c>
      <c r="D139" s="90" t="s">
        <v>22</v>
      </c>
      <c r="E139" s="90" t="s">
        <v>91</v>
      </c>
      <c r="F139" s="91" t="s">
        <v>177</v>
      </c>
      <c r="G139" s="91" t="s">
        <v>55</v>
      </c>
      <c r="H139" s="91" t="s">
        <v>66</v>
      </c>
      <c r="I139" s="144">
        <v>50</v>
      </c>
      <c r="J139" s="144">
        <v>47</v>
      </c>
      <c r="K139" s="144">
        <v>44</v>
      </c>
      <c r="L139" s="144">
        <v>48</v>
      </c>
      <c r="M139" s="145">
        <v>44</v>
      </c>
    </row>
    <row r="140" spans="3:13" hidden="1" x14ac:dyDescent="0.35">
      <c r="C140" s="143">
        <v>223466000671</v>
      </c>
      <c r="D140" s="90" t="s">
        <v>22</v>
      </c>
      <c r="E140" s="90" t="s">
        <v>91</v>
      </c>
      <c r="F140" s="91" t="s">
        <v>178</v>
      </c>
      <c r="G140" s="91" t="s">
        <v>53</v>
      </c>
      <c r="H140" s="91" t="s">
        <v>66</v>
      </c>
      <c r="I140" s="144">
        <v>49</v>
      </c>
      <c r="J140" s="144">
        <v>46</v>
      </c>
      <c r="K140" s="144">
        <v>43</v>
      </c>
      <c r="L140" s="144">
        <v>48</v>
      </c>
      <c r="M140" s="145">
        <v>43</v>
      </c>
    </row>
    <row r="141" spans="3:13" hidden="1" x14ac:dyDescent="0.35">
      <c r="C141" s="143">
        <v>223419000409</v>
      </c>
      <c r="D141" s="90" t="s">
        <v>36</v>
      </c>
      <c r="E141" s="90" t="s">
        <v>113</v>
      </c>
      <c r="F141" s="91" t="s">
        <v>73</v>
      </c>
      <c r="G141" s="91" t="s">
        <v>53</v>
      </c>
      <c r="H141" s="91" t="s">
        <v>66</v>
      </c>
      <c r="I141" s="144">
        <v>48</v>
      </c>
      <c r="J141" s="144">
        <v>48</v>
      </c>
      <c r="K141" s="144">
        <v>46</v>
      </c>
      <c r="L141" s="144">
        <v>50</v>
      </c>
      <c r="M141" s="145">
        <v>47</v>
      </c>
    </row>
    <row r="142" spans="3:13" hidden="1" x14ac:dyDescent="0.35">
      <c r="C142" s="143">
        <v>223419000042</v>
      </c>
      <c r="D142" s="90" t="s">
        <v>36</v>
      </c>
      <c r="E142" s="90" t="s">
        <v>113</v>
      </c>
      <c r="F142" s="91" t="s">
        <v>179</v>
      </c>
      <c r="G142" s="91" t="s">
        <v>53</v>
      </c>
      <c r="H142" s="91" t="s">
        <v>66</v>
      </c>
      <c r="I142" s="144">
        <v>49</v>
      </c>
      <c r="J142" s="144">
        <v>49</v>
      </c>
      <c r="K142" s="144">
        <v>39</v>
      </c>
      <c r="L142" s="144">
        <v>50</v>
      </c>
      <c r="M142" s="145">
        <v>46</v>
      </c>
    </row>
    <row r="143" spans="3:13" hidden="1" x14ac:dyDescent="0.35">
      <c r="C143" s="143">
        <v>223419000221</v>
      </c>
      <c r="D143" s="90" t="s">
        <v>36</v>
      </c>
      <c r="E143" s="90" t="s">
        <v>113</v>
      </c>
      <c r="F143" s="91" t="s">
        <v>180</v>
      </c>
      <c r="G143" s="91" t="s">
        <v>53</v>
      </c>
      <c r="H143" s="91" t="s">
        <v>66</v>
      </c>
      <c r="I143" s="144">
        <v>49</v>
      </c>
      <c r="J143" s="144">
        <v>49</v>
      </c>
      <c r="K143" s="144">
        <v>42</v>
      </c>
      <c r="L143" s="144">
        <v>46</v>
      </c>
      <c r="M143" s="145">
        <v>45</v>
      </c>
    </row>
    <row r="144" spans="3:13" hidden="1" x14ac:dyDescent="0.35">
      <c r="C144" s="143">
        <v>123419000803</v>
      </c>
      <c r="D144" s="90" t="s">
        <v>36</v>
      </c>
      <c r="E144" s="90" t="s">
        <v>113</v>
      </c>
      <c r="F144" s="91" t="s">
        <v>181</v>
      </c>
      <c r="G144" s="91" t="s">
        <v>55</v>
      </c>
      <c r="H144" s="91" t="s">
        <v>66</v>
      </c>
      <c r="I144" s="144">
        <v>48</v>
      </c>
      <c r="J144" s="144">
        <v>46</v>
      </c>
      <c r="K144" s="144">
        <v>43</v>
      </c>
      <c r="L144" s="144">
        <v>46</v>
      </c>
      <c r="M144" s="145">
        <v>44</v>
      </c>
    </row>
    <row r="145" spans="3:13" hidden="1" x14ac:dyDescent="0.35">
      <c r="C145" s="143">
        <v>223419001154</v>
      </c>
      <c r="D145" s="90" t="s">
        <v>36</v>
      </c>
      <c r="E145" s="90" t="s">
        <v>113</v>
      </c>
      <c r="F145" s="91" t="s">
        <v>182</v>
      </c>
      <c r="G145" s="91" t="s">
        <v>53</v>
      </c>
      <c r="H145" s="91" t="s">
        <v>66</v>
      </c>
      <c r="I145" s="144">
        <v>49</v>
      </c>
      <c r="J145" s="144">
        <v>44</v>
      </c>
      <c r="K145" s="144">
        <v>41</v>
      </c>
      <c r="L145" s="144">
        <v>45</v>
      </c>
      <c r="M145" s="145">
        <v>43</v>
      </c>
    </row>
    <row r="146" spans="3:13" hidden="1" x14ac:dyDescent="0.35">
      <c r="C146" s="143">
        <v>223419001219</v>
      </c>
      <c r="D146" s="90" t="s">
        <v>36</v>
      </c>
      <c r="E146" s="90" t="s">
        <v>113</v>
      </c>
      <c r="F146" s="91" t="s">
        <v>183</v>
      </c>
      <c r="G146" s="91" t="s">
        <v>53</v>
      </c>
      <c r="H146" s="91" t="s">
        <v>66</v>
      </c>
      <c r="I146" s="144">
        <v>47</v>
      </c>
      <c r="J146" s="144">
        <v>37</v>
      </c>
      <c r="K146" s="144">
        <v>43</v>
      </c>
      <c r="L146" s="144">
        <v>46</v>
      </c>
      <c r="M146" s="145">
        <v>45</v>
      </c>
    </row>
    <row r="147" spans="3:13" hidden="1" x14ac:dyDescent="0.35">
      <c r="C147" s="143">
        <v>223419000026</v>
      </c>
      <c r="D147" s="90" t="s">
        <v>36</v>
      </c>
      <c r="E147" s="90" t="s">
        <v>113</v>
      </c>
      <c r="F147" s="91" t="s">
        <v>184</v>
      </c>
      <c r="G147" s="91" t="s">
        <v>53</v>
      </c>
      <c r="H147" s="91" t="s">
        <v>66</v>
      </c>
      <c r="I147" s="144">
        <v>45</v>
      </c>
      <c r="J147" s="144">
        <v>41</v>
      </c>
      <c r="K147" s="144">
        <v>39</v>
      </c>
      <c r="L147" s="144">
        <v>43</v>
      </c>
      <c r="M147" s="145">
        <v>40</v>
      </c>
    </row>
    <row r="148" spans="3:13" hidden="1" x14ac:dyDescent="0.35">
      <c r="C148" s="143">
        <v>123464000016</v>
      </c>
      <c r="D148" s="90" t="s">
        <v>19</v>
      </c>
      <c r="E148" s="90" t="s">
        <v>787</v>
      </c>
      <c r="F148" s="91" t="s">
        <v>74</v>
      </c>
      <c r="G148" s="91" t="s">
        <v>55</v>
      </c>
      <c r="H148" s="91" t="s">
        <v>66</v>
      </c>
      <c r="I148" s="144">
        <v>49</v>
      </c>
      <c r="J148" s="144">
        <v>54</v>
      </c>
      <c r="K148" s="144">
        <v>43</v>
      </c>
      <c r="L148" s="144">
        <v>49</v>
      </c>
      <c r="M148" s="145">
        <v>49</v>
      </c>
    </row>
    <row r="149" spans="3:13" hidden="1" x14ac:dyDescent="0.35">
      <c r="C149" s="143">
        <v>223464000339</v>
      </c>
      <c r="D149" s="90" t="s">
        <v>19</v>
      </c>
      <c r="E149" s="90" t="s">
        <v>787</v>
      </c>
      <c r="F149" s="91" t="s">
        <v>185</v>
      </c>
      <c r="G149" s="91" t="s">
        <v>53</v>
      </c>
      <c r="H149" s="91" t="s">
        <v>66</v>
      </c>
      <c r="I149" s="144">
        <v>48</v>
      </c>
      <c r="J149" s="144">
        <v>45</v>
      </c>
      <c r="K149" s="144">
        <v>41</v>
      </c>
      <c r="L149" s="144">
        <v>46</v>
      </c>
      <c r="M149" s="145">
        <v>45</v>
      </c>
    </row>
    <row r="150" spans="3:13" hidden="1" x14ac:dyDescent="0.35">
      <c r="C150" s="143">
        <v>223464000100</v>
      </c>
      <c r="D150" s="90" t="s">
        <v>19</v>
      </c>
      <c r="E150" s="90" t="s">
        <v>787</v>
      </c>
      <c r="F150" s="91" t="s">
        <v>186</v>
      </c>
      <c r="G150" s="91" t="s">
        <v>53</v>
      </c>
      <c r="H150" s="91" t="s">
        <v>66</v>
      </c>
      <c r="I150" s="144">
        <v>48</v>
      </c>
      <c r="J150" s="144">
        <v>43</v>
      </c>
      <c r="K150" s="144">
        <v>43</v>
      </c>
      <c r="L150" s="144">
        <v>47</v>
      </c>
      <c r="M150" s="145">
        <v>42</v>
      </c>
    </row>
    <row r="151" spans="3:13" hidden="1" x14ac:dyDescent="0.35">
      <c r="C151" s="143">
        <v>323466000951</v>
      </c>
      <c r="D151" s="90" t="s">
        <v>16</v>
      </c>
      <c r="E151" s="90" t="s">
        <v>91</v>
      </c>
      <c r="F151" s="91" t="s">
        <v>187</v>
      </c>
      <c r="G151" s="91" t="s">
        <v>55</v>
      </c>
      <c r="H151" s="91" t="s">
        <v>93</v>
      </c>
      <c r="I151" s="144">
        <v>68</v>
      </c>
      <c r="J151" s="144">
        <v>73</v>
      </c>
      <c r="K151" s="144">
        <v>65</v>
      </c>
      <c r="L151" s="144">
        <v>66</v>
      </c>
      <c r="M151" s="145">
        <v>77</v>
      </c>
    </row>
    <row r="152" spans="3:13" hidden="1" x14ac:dyDescent="0.35">
      <c r="C152" s="143">
        <v>323466000730</v>
      </c>
      <c r="D152" s="90" t="s">
        <v>16</v>
      </c>
      <c r="E152" s="90" t="s">
        <v>91</v>
      </c>
      <c r="F152" s="91" t="s">
        <v>188</v>
      </c>
      <c r="G152" s="91" t="s">
        <v>55</v>
      </c>
      <c r="H152" s="91" t="s">
        <v>93</v>
      </c>
      <c r="I152" s="144">
        <v>65</v>
      </c>
      <c r="J152" s="144">
        <v>66</v>
      </c>
      <c r="K152" s="144">
        <v>61</v>
      </c>
      <c r="L152" s="144">
        <v>63</v>
      </c>
      <c r="M152" s="145">
        <v>65</v>
      </c>
    </row>
    <row r="153" spans="3:13" hidden="1" x14ac:dyDescent="0.35">
      <c r="C153" s="143">
        <v>223466003092</v>
      </c>
      <c r="D153" s="90" t="s">
        <v>16</v>
      </c>
      <c r="E153" s="90" t="s">
        <v>91</v>
      </c>
      <c r="F153" s="91" t="s">
        <v>52</v>
      </c>
      <c r="G153" s="91" t="s">
        <v>53</v>
      </c>
      <c r="H153" s="91" t="s">
        <v>66</v>
      </c>
      <c r="I153" s="144">
        <v>57</v>
      </c>
      <c r="J153" s="144">
        <v>64</v>
      </c>
      <c r="K153" s="144">
        <v>56</v>
      </c>
      <c r="L153" s="144">
        <v>68</v>
      </c>
      <c r="M153" s="145">
        <v>62</v>
      </c>
    </row>
    <row r="154" spans="3:13" hidden="1" x14ac:dyDescent="0.35">
      <c r="C154" s="143">
        <v>123466000781</v>
      </c>
      <c r="D154" s="90" t="s">
        <v>16</v>
      </c>
      <c r="E154" s="90" t="s">
        <v>91</v>
      </c>
      <c r="F154" s="91" t="s">
        <v>54</v>
      </c>
      <c r="G154" s="91" t="s">
        <v>55</v>
      </c>
      <c r="H154" s="91" t="s">
        <v>66</v>
      </c>
      <c r="I154" s="144">
        <v>61</v>
      </c>
      <c r="J154" s="144">
        <v>62</v>
      </c>
      <c r="K154" s="144">
        <v>56</v>
      </c>
      <c r="L154" s="144">
        <v>58</v>
      </c>
      <c r="M154" s="145">
        <v>58</v>
      </c>
    </row>
    <row r="155" spans="3:13" hidden="1" x14ac:dyDescent="0.35">
      <c r="C155" s="143">
        <v>223466002509</v>
      </c>
      <c r="D155" s="90" t="s">
        <v>16</v>
      </c>
      <c r="E155" s="90" t="s">
        <v>91</v>
      </c>
      <c r="F155" s="91" t="s">
        <v>189</v>
      </c>
      <c r="G155" s="91" t="s">
        <v>53</v>
      </c>
      <c r="H155" s="91" t="s">
        <v>93</v>
      </c>
      <c r="I155" s="144">
        <v>58</v>
      </c>
      <c r="J155" s="144">
        <v>62</v>
      </c>
      <c r="K155" s="144">
        <v>53</v>
      </c>
      <c r="L155" s="144">
        <v>57</v>
      </c>
      <c r="M155" s="145">
        <v>54</v>
      </c>
    </row>
    <row r="156" spans="3:13" hidden="1" x14ac:dyDescent="0.35">
      <c r="C156" s="143">
        <v>423466003865</v>
      </c>
      <c r="D156" s="90" t="s">
        <v>16</v>
      </c>
      <c r="E156" s="90" t="s">
        <v>91</v>
      </c>
      <c r="F156" s="91" t="s">
        <v>190</v>
      </c>
      <c r="G156" s="91" t="s">
        <v>55</v>
      </c>
      <c r="H156" s="91" t="s">
        <v>93</v>
      </c>
      <c r="I156" s="144">
        <v>61</v>
      </c>
      <c r="J156" s="144">
        <v>58</v>
      </c>
      <c r="K156" s="144">
        <v>51</v>
      </c>
      <c r="L156" s="144">
        <v>58</v>
      </c>
      <c r="M156" s="145">
        <v>55</v>
      </c>
    </row>
    <row r="157" spans="3:13" hidden="1" x14ac:dyDescent="0.35">
      <c r="C157" s="143">
        <v>123466001311</v>
      </c>
      <c r="D157" s="90" t="s">
        <v>16</v>
      </c>
      <c r="E157" s="90" t="s">
        <v>91</v>
      </c>
      <c r="F157" s="91" t="s">
        <v>191</v>
      </c>
      <c r="G157" s="91" t="s">
        <v>55</v>
      </c>
      <c r="H157" s="91" t="s">
        <v>66</v>
      </c>
      <c r="I157" s="144">
        <v>55</v>
      </c>
      <c r="J157" s="144">
        <v>53</v>
      </c>
      <c r="K157" s="144">
        <v>50</v>
      </c>
      <c r="L157" s="144">
        <v>53</v>
      </c>
      <c r="M157" s="145">
        <v>51</v>
      </c>
    </row>
    <row r="158" spans="3:13" hidden="1" x14ac:dyDescent="0.35">
      <c r="C158" s="143">
        <v>123466000021</v>
      </c>
      <c r="D158" s="90" t="s">
        <v>16</v>
      </c>
      <c r="E158" s="90" t="s">
        <v>91</v>
      </c>
      <c r="F158" s="91" t="s">
        <v>192</v>
      </c>
      <c r="G158" s="91" t="s">
        <v>55</v>
      </c>
      <c r="H158" s="91" t="s">
        <v>66</v>
      </c>
      <c r="I158" s="144">
        <v>55</v>
      </c>
      <c r="J158" s="144">
        <v>50</v>
      </c>
      <c r="K158" s="144">
        <v>47</v>
      </c>
      <c r="L158" s="144">
        <v>49</v>
      </c>
      <c r="M158" s="145">
        <v>49</v>
      </c>
    </row>
    <row r="159" spans="3:13" hidden="1" x14ac:dyDescent="0.35">
      <c r="C159" s="143">
        <v>223466002649</v>
      </c>
      <c r="D159" s="90" t="s">
        <v>16</v>
      </c>
      <c r="E159" s="90" t="s">
        <v>91</v>
      </c>
      <c r="F159" s="91" t="s">
        <v>193</v>
      </c>
      <c r="G159" s="91" t="s">
        <v>53</v>
      </c>
      <c r="H159" s="91" t="s">
        <v>66</v>
      </c>
      <c r="I159" s="144">
        <v>50</v>
      </c>
      <c r="J159" s="144">
        <v>53</v>
      </c>
      <c r="K159" s="144">
        <v>48</v>
      </c>
      <c r="L159" s="144">
        <v>48</v>
      </c>
      <c r="M159" s="145">
        <v>47</v>
      </c>
    </row>
    <row r="160" spans="3:13" hidden="1" x14ac:dyDescent="0.35">
      <c r="C160" s="143">
        <v>223466000891</v>
      </c>
      <c r="D160" s="90" t="s">
        <v>16</v>
      </c>
      <c r="E160" s="90" t="s">
        <v>91</v>
      </c>
      <c r="F160" s="91" t="s">
        <v>182</v>
      </c>
      <c r="G160" s="91" t="s">
        <v>53</v>
      </c>
      <c r="H160" s="91" t="s">
        <v>66</v>
      </c>
      <c r="I160" s="144">
        <v>50</v>
      </c>
      <c r="J160" s="144">
        <v>53</v>
      </c>
      <c r="K160" s="144">
        <v>46</v>
      </c>
      <c r="L160" s="144">
        <v>48</v>
      </c>
      <c r="M160" s="145">
        <v>48</v>
      </c>
    </row>
    <row r="161" spans="3:13" hidden="1" x14ac:dyDescent="0.35">
      <c r="C161" s="143">
        <v>223466002479</v>
      </c>
      <c r="D161" s="90" t="s">
        <v>16</v>
      </c>
      <c r="E161" s="90" t="s">
        <v>91</v>
      </c>
      <c r="F161" s="91" t="s">
        <v>194</v>
      </c>
      <c r="G161" s="91" t="s">
        <v>55</v>
      </c>
      <c r="H161" s="91" t="s">
        <v>66</v>
      </c>
      <c r="I161" s="144">
        <v>50</v>
      </c>
      <c r="J161" s="144">
        <v>48</v>
      </c>
      <c r="K161" s="144">
        <v>45</v>
      </c>
      <c r="L161" s="144">
        <v>47</v>
      </c>
      <c r="M161" s="145">
        <v>47</v>
      </c>
    </row>
    <row r="162" spans="3:13" hidden="1" x14ac:dyDescent="0.35">
      <c r="C162" s="143">
        <v>123466002601</v>
      </c>
      <c r="D162" s="90" t="s">
        <v>16</v>
      </c>
      <c r="E162" s="90" t="s">
        <v>91</v>
      </c>
      <c r="F162" s="91" t="s">
        <v>195</v>
      </c>
      <c r="G162" s="91" t="s">
        <v>55</v>
      </c>
      <c r="H162" s="91" t="s">
        <v>66</v>
      </c>
      <c r="I162" s="144">
        <v>51</v>
      </c>
      <c r="J162" s="144">
        <v>47</v>
      </c>
      <c r="K162" s="144">
        <v>45</v>
      </c>
      <c r="L162" s="144">
        <v>46</v>
      </c>
      <c r="M162" s="145">
        <v>45</v>
      </c>
    </row>
    <row r="163" spans="3:13" hidden="1" x14ac:dyDescent="0.35">
      <c r="C163" s="143">
        <v>123466000382</v>
      </c>
      <c r="D163" s="90" t="s">
        <v>16</v>
      </c>
      <c r="E163" s="90" t="s">
        <v>91</v>
      </c>
      <c r="F163" s="91" t="s">
        <v>196</v>
      </c>
      <c r="G163" s="91" t="s">
        <v>55</v>
      </c>
      <c r="H163" s="91" t="s">
        <v>66</v>
      </c>
      <c r="I163" s="144">
        <v>50</v>
      </c>
      <c r="J163" s="144">
        <v>46</v>
      </c>
      <c r="K163" s="144">
        <v>45</v>
      </c>
      <c r="L163" s="144">
        <v>46</v>
      </c>
      <c r="M163" s="145">
        <v>47</v>
      </c>
    </row>
    <row r="164" spans="3:13" hidden="1" x14ac:dyDescent="0.35">
      <c r="C164" s="143">
        <v>223466002312</v>
      </c>
      <c r="D164" s="90" t="s">
        <v>16</v>
      </c>
      <c r="E164" s="90" t="s">
        <v>91</v>
      </c>
      <c r="F164" s="91" t="s">
        <v>197</v>
      </c>
      <c r="G164" s="91" t="s">
        <v>53</v>
      </c>
      <c r="H164" s="91" t="s">
        <v>66</v>
      </c>
      <c r="I164" s="144">
        <v>46</v>
      </c>
      <c r="J164" s="144">
        <v>49</v>
      </c>
      <c r="K164" s="144">
        <v>44</v>
      </c>
      <c r="L164" s="144">
        <v>45</v>
      </c>
      <c r="M164" s="145">
        <v>50</v>
      </c>
    </row>
    <row r="165" spans="3:13" hidden="1" x14ac:dyDescent="0.35">
      <c r="C165" s="143">
        <v>123466000056</v>
      </c>
      <c r="D165" s="90" t="s">
        <v>16</v>
      </c>
      <c r="E165" s="90" t="s">
        <v>91</v>
      </c>
      <c r="F165" s="91" t="s">
        <v>167</v>
      </c>
      <c r="G165" s="91" t="s">
        <v>55</v>
      </c>
      <c r="H165" s="91" t="s">
        <v>66</v>
      </c>
      <c r="I165" s="144">
        <v>49</v>
      </c>
      <c r="J165" s="144">
        <v>46</v>
      </c>
      <c r="K165" s="144">
        <v>42</v>
      </c>
      <c r="L165" s="144">
        <v>45</v>
      </c>
      <c r="M165" s="145">
        <v>45</v>
      </c>
    </row>
    <row r="166" spans="3:13" hidden="1" x14ac:dyDescent="0.35">
      <c r="C166" s="143">
        <v>223466000221</v>
      </c>
      <c r="D166" s="90" t="s">
        <v>16</v>
      </c>
      <c r="E166" s="90" t="s">
        <v>91</v>
      </c>
      <c r="F166" s="91" t="s">
        <v>198</v>
      </c>
      <c r="G166" s="91" t="s">
        <v>53</v>
      </c>
      <c r="H166" s="91" t="s">
        <v>66</v>
      </c>
      <c r="I166" s="144">
        <v>47</v>
      </c>
      <c r="J166" s="144">
        <v>44</v>
      </c>
      <c r="K166" s="144">
        <v>45</v>
      </c>
      <c r="L166" s="144">
        <v>46</v>
      </c>
      <c r="M166" s="145">
        <v>42</v>
      </c>
    </row>
    <row r="167" spans="3:13" hidden="1" x14ac:dyDescent="0.35">
      <c r="C167" s="143">
        <v>223466001537</v>
      </c>
      <c r="D167" s="90" t="s">
        <v>16</v>
      </c>
      <c r="E167" s="90" t="s">
        <v>91</v>
      </c>
      <c r="F167" s="91" t="s">
        <v>75</v>
      </c>
      <c r="G167" s="91" t="s">
        <v>53</v>
      </c>
      <c r="H167" s="91" t="s">
        <v>66</v>
      </c>
      <c r="I167" s="144">
        <v>46</v>
      </c>
      <c r="J167" s="144">
        <v>43</v>
      </c>
      <c r="K167" s="144">
        <v>41</v>
      </c>
      <c r="L167" s="144">
        <v>44</v>
      </c>
      <c r="M167" s="145">
        <v>44</v>
      </c>
    </row>
    <row r="168" spans="3:13" hidden="1" x14ac:dyDescent="0.35">
      <c r="C168" s="143">
        <v>223466001669</v>
      </c>
      <c r="D168" s="90" t="s">
        <v>16</v>
      </c>
      <c r="E168" s="90" t="s">
        <v>91</v>
      </c>
      <c r="F168" s="91" t="s">
        <v>199</v>
      </c>
      <c r="G168" s="91" t="s">
        <v>53</v>
      </c>
      <c r="H168" s="91" t="s">
        <v>66</v>
      </c>
      <c r="I168" s="144">
        <v>45</v>
      </c>
      <c r="J168" s="144">
        <v>45</v>
      </c>
      <c r="K168" s="144">
        <v>39</v>
      </c>
      <c r="L168" s="144">
        <v>45</v>
      </c>
      <c r="M168" s="145">
        <v>42</v>
      </c>
    </row>
    <row r="169" spans="3:13" hidden="1" x14ac:dyDescent="0.35">
      <c r="C169" s="143">
        <v>223466002321</v>
      </c>
      <c r="D169" s="90" t="s">
        <v>16</v>
      </c>
      <c r="E169" s="90" t="s">
        <v>91</v>
      </c>
      <c r="F169" s="91" t="s">
        <v>200</v>
      </c>
      <c r="G169" s="91" t="s">
        <v>53</v>
      </c>
      <c r="H169" s="91" t="s">
        <v>66</v>
      </c>
      <c r="I169" s="144">
        <v>45</v>
      </c>
      <c r="J169" s="144">
        <v>42</v>
      </c>
      <c r="K169" s="144">
        <v>39</v>
      </c>
      <c r="L169" s="144">
        <v>43</v>
      </c>
      <c r="M169" s="145">
        <v>37</v>
      </c>
    </row>
    <row r="170" spans="3:13" hidden="1" x14ac:dyDescent="0.35">
      <c r="C170" s="143">
        <v>323466003828</v>
      </c>
      <c r="D170" s="90" t="s">
        <v>16</v>
      </c>
      <c r="E170" s="90" t="s">
        <v>91</v>
      </c>
      <c r="F170" s="91" t="s">
        <v>201</v>
      </c>
      <c r="G170" s="91" t="s">
        <v>55</v>
      </c>
      <c r="H170" s="91" t="s">
        <v>93</v>
      </c>
      <c r="I170" s="144">
        <v>38</v>
      </c>
      <c r="J170" s="144">
        <v>35</v>
      </c>
      <c r="K170" s="144">
        <v>33</v>
      </c>
      <c r="L170" s="144">
        <v>35</v>
      </c>
      <c r="M170" s="145">
        <v>37</v>
      </c>
    </row>
    <row r="171" spans="3:13" hidden="1" x14ac:dyDescent="0.35">
      <c r="C171" s="143">
        <v>123500000389</v>
      </c>
      <c r="D171" s="90" t="s">
        <v>26</v>
      </c>
      <c r="E171" s="90" t="s">
        <v>113</v>
      </c>
      <c r="F171" s="91" t="s">
        <v>75</v>
      </c>
      <c r="G171" s="91" t="s">
        <v>55</v>
      </c>
      <c r="H171" s="91" t="s">
        <v>66</v>
      </c>
      <c r="I171" s="144">
        <v>54</v>
      </c>
      <c r="J171" s="144">
        <v>55</v>
      </c>
      <c r="K171" s="144">
        <v>51</v>
      </c>
      <c r="L171" s="144">
        <v>51</v>
      </c>
      <c r="M171" s="145">
        <v>46</v>
      </c>
    </row>
    <row r="172" spans="3:13" hidden="1" x14ac:dyDescent="0.35">
      <c r="C172" s="143">
        <v>223500000324</v>
      </c>
      <c r="D172" s="90" t="s">
        <v>26</v>
      </c>
      <c r="E172" s="90" t="s">
        <v>113</v>
      </c>
      <c r="F172" s="91" t="s">
        <v>204</v>
      </c>
      <c r="G172" s="91" t="s">
        <v>53</v>
      </c>
      <c r="H172" s="91" t="s">
        <v>66</v>
      </c>
      <c r="I172" s="144">
        <v>52</v>
      </c>
      <c r="J172" s="144">
        <v>53</v>
      </c>
      <c r="K172" s="144">
        <v>46</v>
      </c>
      <c r="L172" s="144">
        <v>48</v>
      </c>
      <c r="M172" s="145">
        <v>46</v>
      </c>
    </row>
    <row r="173" spans="3:13" hidden="1" x14ac:dyDescent="0.35">
      <c r="C173" s="143">
        <v>123500000249</v>
      </c>
      <c r="D173" s="90" t="s">
        <v>26</v>
      </c>
      <c r="E173" s="90" t="s">
        <v>113</v>
      </c>
      <c r="F173" s="91" t="s">
        <v>205</v>
      </c>
      <c r="G173" s="91" t="s">
        <v>53</v>
      </c>
      <c r="H173" s="91" t="s">
        <v>66</v>
      </c>
      <c r="I173" s="144">
        <v>48</v>
      </c>
      <c r="J173" s="144">
        <v>49</v>
      </c>
      <c r="K173" s="144">
        <v>45</v>
      </c>
      <c r="L173" s="144">
        <v>55</v>
      </c>
      <c r="M173" s="145">
        <v>49</v>
      </c>
    </row>
    <row r="174" spans="3:13" hidden="1" x14ac:dyDescent="0.35">
      <c r="C174" s="143">
        <v>223500000782</v>
      </c>
      <c r="D174" s="90" t="s">
        <v>26</v>
      </c>
      <c r="E174" s="90" t="s">
        <v>113</v>
      </c>
      <c r="F174" s="91" t="s">
        <v>206</v>
      </c>
      <c r="G174" s="91" t="s">
        <v>53</v>
      </c>
      <c r="H174" s="91" t="s">
        <v>66</v>
      </c>
      <c r="I174" s="144">
        <v>44</v>
      </c>
      <c r="J174" s="144">
        <v>46</v>
      </c>
      <c r="K174" s="144">
        <v>41</v>
      </c>
      <c r="L174" s="144">
        <v>45</v>
      </c>
      <c r="M174" s="145">
        <v>39</v>
      </c>
    </row>
    <row r="175" spans="3:13" hidden="1" x14ac:dyDescent="0.35">
      <c r="C175" s="143">
        <v>223500000464</v>
      </c>
      <c r="D175" s="90" t="s">
        <v>26</v>
      </c>
      <c r="E175" s="90" t="s">
        <v>113</v>
      </c>
      <c r="F175" s="91" t="s">
        <v>207</v>
      </c>
      <c r="G175" s="91" t="s">
        <v>53</v>
      </c>
      <c r="H175" s="91" t="s">
        <v>66</v>
      </c>
      <c r="I175" s="144">
        <v>47</v>
      </c>
      <c r="J175" s="144">
        <v>44</v>
      </c>
      <c r="K175" s="144">
        <v>42</v>
      </c>
      <c r="L175" s="144">
        <v>43</v>
      </c>
      <c r="M175" s="145">
        <v>43</v>
      </c>
    </row>
    <row r="176" spans="3:13" hidden="1" x14ac:dyDescent="0.35">
      <c r="C176" s="143">
        <v>223500000413</v>
      </c>
      <c r="D176" s="90" t="s">
        <v>26</v>
      </c>
      <c r="E176" s="90" t="s">
        <v>113</v>
      </c>
      <c r="F176" s="91" t="s">
        <v>208</v>
      </c>
      <c r="G176" s="91" t="s">
        <v>53</v>
      </c>
      <c r="H176" s="91" t="s">
        <v>66</v>
      </c>
      <c r="I176" s="144">
        <v>45</v>
      </c>
      <c r="J176" s="144">
        <v>43</v>
      </c>
      <c r="K176" s="144">
        <v>41</v>
      </c>
      <c r="L176" s="144">
        <v>45</v>
      </c>
      <c r="M176" s="145">
        <v>39</v>
      </c>
    </row>
    <row r="177" spans="3:13" hidden="1" x14ac:dyDescent="0.35">
      <c r="C177" s="143">
        <v>223500000588</v>
      </c>
      <c r="D177" s="90" t="s">
        <v>26</v>
      </c>
      <c r="E177" s="90" t="s">
        <v>113</v>
      </c>
      <c r="F177" s="91" t="s">
        <v>146</v>
      </c>
      <c r="G177" s="91" t="s">
        <v>53</v>
      </c>
      <c r="H177" s="91" t="s">
        <v>66</v>
      </c>
      <c r="I177" s="144">
        <v>46</v>
      </c>
      <c r="J177" s="144">
        <v>46</v>
      </c>
      <c r="K177" s="144">
        <v>37</v>
      </c>
      <c r="L177" s="144">
        <v>44</v>
      </c>
      <c r="M177" s="145">
        <v>38</v>
      </c>
    </row>
    <row r="178" spans="3:13" hidden="1" x14ac:dyDescent="0.35">
      <c r="C178" s="143">
        <v>223500000871</v>
      </c>
      <c r="D178" s="90" t="s">
        <v>26</v>
      </c>
      <c r="E178" s="90" t="s">
        <v>113</v>
      </c>
      <c r="F178" s="91" t="s">
        <v>209</v>
      </c>
      <c r="G178" s="91" t="s">
        <v>53</v>
      </c>
      <c r="H178" s="91" t="s">
        <v>66</v>
      </c>
      <c r="I178" s="144">
        <v>45</v>
      </c>
      <c r="J178" s="144">
        <v>40</v>
      </c>
      <c r="K178" s="144">
        <v>43</v>
      </c>
      <c r="L178" s="144">
        <v>44</v>
      </c>
      <c r="M178" s="145">
        <v>44</v>
      </c>
    </row>
    <row r="179" spans="3:13" hidden="1" x14ac:dyDescent="0.35">
      <c r="C179" s="143">
        <v>223500000341</v>
      </c>
      <c r="D179" s="90" t="s">
        <v>26</v>
      </c>
      <c r="E179" s="90" t="s">
        <v>113</v>
      </c>
      <c r="F179" s="91" t="s">
        <v>210</v>
      </c>
      <c r="G179" s="91" t="s">
        <v>53</v>
      </c>
      <c r="H179" s="91" t="s">
        <v>66</v>
      </c>
      <c r="I179" s="144">
        <v>47</v>
      </c>
      <c r="J179" s="144">
        <v>40</v>
      </c>
      <c r="K179" s="144">
        <v>40</v>
      </c>
      <c r="L179" s="144">
        <v>44</v>
      </c>
      <c r="M179" s="145">
        <v>44</v>
      </c>
    </row>
    <row r="180" spans="3:13" hidden="1" x14ac:dyDescent="0.35">
      <c r="C180" s="143">
        <v>223500000863</v>
      </c>
      <c r="D180" s="90" t="s">
        <v>26</v>
      </c>
      <c r="E180" s="90" t="s">
        <v>113</v>
      </c>
      <c r="F180" s="91" t="s">
        <v>211</v>
      </c>
      <c r="G180" s="91" t="s">
        <v>53</v>
      </c>
      <c r="H180" s="91" t="s">
        <v>66</v>
      </c>
      <c r="I180" s="144">
        <v>44</v>
      </c>
      <c r="J180" s="144">
        <v>45</v>
      </c>
      <c r="K180" s="144">
        <v>38</v>
      </c>
      <c r="L180" s="144">
        <v>40</v>
      </c>
      <c r="M180" s="145">
        <v>39</v>
      </c>
    </row>
    <row r="181" spans="3:13" hidden="1" x14ac:dyDescent="0.35">
      <c r="C181" s="143">
        <v>223500000375</v>
      </c>
      <c r="D181" s="90" t="s">
        <v>26</v>
      </c>
      <c r="E181" s="90" t="s">
        <v>113</v>
      </c>
      <c r="F181" s="91" t="s">
        <v>212</v>
      </c>
      <c r="G181" s="91" t="s">
        <v>53</v>
      </c>
      <c r="H181" s="91" t="s">
        <v>66</v>
      </c>
      <c r="I181" s="144">
        <v>40</v>
      </c>
      <c r="J181" s="144">
        <v>40</v>
      </c>
      <c r="K181" s="144">
        <v>35</v>
      </c>
      <c r="L181" s="144">
        <v>42</v>
      </c>
      <c r="M181" s="145">
        <v>40</v>
      </c>
    </row>
    <row r="182" spans="3:13" hidden="1" x14ac:dyDescent="0.35">
      <c r="C182" s="143">
        <v>223500000405</v>
      </c>
      <c r="D182" s="90" t="s">
        <v>26</v>
      </c>
      <c r="E182" s="90" t="s">
        <v>113</v>
      </c>
      <c r="F182" s="91" t="s">
        <v>803</v>
      </c>
      <c r="G182" s="91" t="s">
        <v>53</v>
      </c>
      <c r="H182" s="91" t="s">
        <v>66</v>
      </c>
      <c r="I182" s="144">
        <v>48</v>
      </c>
      <c r="J182" s="144">
        <v>48</v>
      </c>
      <c r="K182" s="144">
        <v>44</v>
      </c>
      <c r="L182" s="144">
        <v>48</v>
      </c>
      <c r="M182" s="145">
        <v>50</v>
      </c>
    </row>
    <row r="183" spans="3:13" hidden="1" x14ac:dyDescent="0.35">
      <c r="C183" s="143">
        <v>323555007969</v>
      </c>
      <c r="D183" s="90" t="s">
        <v>23</v>
      </c>
      <c r="E183" s="90" t="s">
        <v>91</v>
      </c>
      <c r="F183" s="91" t="s">
        <v>213</v>
      </c>
      <c r="G183" s="91" t="s">
        <v>55</v>
      </c>
      <c r="H183" s="91" t="s">
        <v>93</v>
      </c>
      <c r="I183" s="144">
        <v>62</v>
      </c>
      <c r="J183" s="144">
        <v>60</v>
      </c>
      <c r="K183" s="144">
        <v>58</v>
      </c>
      <c r="L183" s="144">
        <v>60</v>
      </c>
      <c r="M183" s="145">
        <v>63</v>
      </c>
    </row>
    <row r="184" spans="3:13" hidden="1" x14ac:dyDescent="0.35">
      <c r="C184" s="143">
        <v>323555000875</v>
      </c>
      <c r="D184" s="90" t="s">
        <v>23</v>
      </c>
      <c r="E184" s="90" t="s">
        <v>91</v>
      </c>
      <c r="F184" s="91" t="s">
        <v>214</v>
      </c>
      <c r="G184" s="91" t="s">
        <v>55</v>
      </c>
      <c r="H184" s="91" t="s">
        <v>93</v>
      </c>
      <c r="I184" s="144">
        <v>59</v>
      </c>
      <c r="J184" s="144">
        <v>58</v>
      </c>
      <c r="K184" s="144">
        <v>54</v>
      </c>
      <c r="L184" s="144">
        <v>55</v>
      </c>
      <c r="M184" s="145">
        <v>59</v>
      </c>
    </row>
    <row r="185" spans="3:13" hidden="1" x14ac:dyDescent="0.35">
      <c r="C185" s="143">
        <v>123555000167</v>
      </c>
      <c r="D185" s="90" t="s">
        <v>23</v>
      </c>
      <c r="E185" s="90" t="s">
        <v>91</v>
      </c>
      <c r="F185" s="91" t="s">
        <v>76</v>
      </c>
      <c r="G185" s="91" t="s">
        <v>55</v>
      </c>
      <c r="H185" s="91" t="s">
        <v>66</v>
      </c>
      <c r="I185" s="144">
        <v>54</v>
      </c>
      <c r="J185" s="144">
        <v>49</v>
      </c>
      <c r="K185" s="144">
        <v>49</v>
      </c>
      <c r="L185" s="144">
        <v>50</v>
      </c>
      <c r="M185" s="145">
        <v>52</v>
      </c>
    </row>
    <row r="186" spans="3:13" hidden="1" x14ac:dyDescent="0.35">
      <c r="C186" s="143">
        <v>123555000477</v>
      </c>
      <c r="D186" s="90" t="s">
        <v>23</v>
      </c>
      <c r="E186" s="90" t="s">
        <v>91</v>
      </c>
      <c r="F186" s="91" t="s">
        <v>199</v>
      </c>
      <c r="G186" s="91" t="s">
        <v>55</v>
      </c>
      <c r="H186" s="91" t="s">
        <v>66</v>
      </c>
      <c r="I186" s="144">
        <v>52</v>
      </c>
      <c r="J186" s="144">
        <v>51</v>
      </c>
      <c r="K186" s="144">
        <v>46</v>
      </c>
      <c r="L186" s="144">
        <v>51</v>
      </c>
      <c r="M186" s="145">
        <v>49</v>
      </c>
    </row>
    <row r="187" spans="3:13" hidden="1" x14ac:dyDescent="0.35">
      <c r="C187" s="143">
        <v>123555000264</v>
      </c>
      <c r="D187" s="90" t="s">
        <v>23</v>
      </c>
      <c r="E187" s="90" t="s">
        <v>91</v>
      </c>
      <c r="F187" s="91" t="s">
        <v>167</v>
      </c>
      <c r="G187" s="91" t="s">
        <v>55</v>
      </c>
      <c r="H187" s="91" t="s">
        <v>66</v>
      </c>
      <c r="I187" s="144">
        <v>48</v>
      </c>
      <c r="J187" s="144">
        <v>48</v>
      </c>
      <c r="K187" s="144">
        <v>43</v>
      </c>
      <c r="L187" s="144">
        <v>47</v>
      </c>
      <c r="M187" s="145">
        <v>48</v>
      </c>
    </row>
    <row r="188" spans="3:13" hidden="1" x14ac:dyDescent="0.35">
      <c r="C188" s="143">
        <v>223555000901</v>
      </c>
      <c r="D188" s="90" t="s">
        <v>23</v>
      </c>
      <c r="E188" s="90" t="s">
        <v>91</v>
      </c>
      <c r="F188" s="91" t="s">
        <v>215</v>
      </c>
      <c r="G188" s="91" t="s">
        <v>53</v>
      </c>
      <c r="H188" s="91" t="s">
        <v>66</v>
      </c>
      <c r="I188" s="144">
        <v>49</v>
      </c>
      <c r="J188" s="144">
        <v>49</v>
      </c>
      <c r="K188" s="144">
        <v>41</v>
      </c>
      <c r="L188" s="144">
        <v>48</v>
      </c>
      <c r="M188" s="145">
        <v>42</v>
      </c>
    </row>
    <row r="189" spans="3:13" hidden="1" x14ac:dyDescent="0.35">
      <c r="C189" s="143">
        <v>223555001435</v>
      </c>
      <c r="D189" s="90" t="s">
        <v>23</v>
      </c>
      <c r="E189" s="90" t="s">
        <v>91</v>
      </c>
      <c r="F189" s="91" t="s">
        <v>216</v>
      </c>
      <c r="G189" s="91" t="s">
        <v>53</v>
      </c>
      <c r="H189" s="91" t="s">
        <v>66</v>
      </c>
      <c r="I189" s="144">
        <v>49</v>
      </c>
      <c r="J189" s="144">
        <v>48</v>
      </c>
      <c r="K189" s="144">
        <v>42</v>
      </c>
      <c r="L189" s="144">
        <v>46</v>
      </c>
      <c r="M189" s="145">
        <v>44</v>
      </c>
    </row>
    <row r="190" spans="3:13" hidden="1" x14ac:dyDescent="0.35">
      <c r="C190" s="143">
        <v>223555000021</v>
      </c>
      <c r="D190" s="90" t="s">
        <v>23</v>
      </c>
      <c r="E190" s="90" t="s">
        <v>91</v>
      </c>
      <c r="F190" s="91" t="s">
        <v>217</v>
      </c>
      <c r="G190" s="91" t="s">
        <v>53</v>
      </c>
      <c r="H190" s="91" t="s">
        <v>66</v>
      </c>
      <c r="I190" s="144">
        <v>50</v>
      </c>
      <c r="J190" s="144">
        <v>48</v>
      </c>
      <c r="K190" s="144">
        <v>40</v>
      </c>
      <c r="L190" s="144">
        <v>47</v>
      </c>
      <c r="M190" s="145">
        <v>42</v>
      </c>
    </row>
    <row r="191" spans="3:13" hidden="1" x14ac:dyDescent="0.35">
      <c r="C191" s="143">
        <v>123555000701</v>
      </c>
      <c r="D191" s="90" t="s">
        <v>23</v>
      </c>
      <c r="E191" s="90" t="s">
        <v>91</v>
      </c>
      <c r="F191" s="91" t="s">
        <v>193</v>
      </c>
      <c r="G191" s="91" t="s">
        <v>55</v>
      </c>
      <c r="H191" s="91" t="s">
        <v>66</v>
      </c>
      <c r="I191" s="144">
        <v>47</v>
      </c>
      <c r="J191" s="144">
        <v>47</v>
      </c>
      <c r="K191" s="144">
        <v>41</v>
      </c>
      <c r="L191" s="144">
        <v>47</v>
      </c>
      <c r="M191" s="145">
        <v>46</v>
      </c>
    </row>
    <row r="192" spans="3:13" hidden="1" x14ac:dyDescent="0.35">
      <c r="C192" s="143">
        <v>223555000064</v>
      </c>
      <c r="D192" s="90" t="s">
        <v>23</v>
      </c>
      <c r="E192" s="90" t="s">
        <v>91</v>
      </c>
      <c r="F192" s="91" t="s">
        <v>218</v>
      </c>
      <c r="G192" s="91" t="s">
        <v>53</v>
      </c>
      <c r="H192" s="91" t="s">
        <v>66</v>
      </c>
      <c r="I192" s="144">
        <v>48</v>
      </c>
      <c r="J192" s="144">
        <v>47</v>
      </c>
      <c r="K192" s="144">
        <v>41</v>
      </c>
      <c r="L192" s="144">
        <v>46</v>
      </c>
      <c r="M192" s="145">
        <v>45</v>
      </c>
    </row>
    <row r="193" spans="3:13" hidden="1" x14ac:dyDescent="0.35">
      <c r="C193" s="143">
        <v>123555000230</v>
      </c>
      <c r="D193" s="90" t="s">
        <v>23</v>
      </c>
      <c r="E193" s="90" t="s">
        <v>91</v>
      </c>
      <c r="F193" s="91" t="s">
        <v>219</v>
      </c>
      <c r="G193" s="91" t="s">
        <v>55</v>
      </c>
      <c r="H193" s="91" t="s">
        <v>66</v>
      </c>
      <c r="I193" s="144">
        <v>47</v>
      </c>
      <c r="J193" s="144">
        <v>44</v>
      </c>
      <c r="K193" s="144">
        <v>43</v>
      </c>
      <c r="L193" s="144">
        <v>45</v>
      </c>
      <c r="M193" s="145">
        <v>44</v>
      </c>
    </row>
    <row r="194" spans="3:13" hidden="1" x14ac:dyDescent="0.35">
      <c r="C194" s="143">
        <v>223555000102</v>
      </c>
      <c r="D194" s="90" t="s">
        <v>23</v>
      </c>
      <c r="E194" s="90" t="s">
        <v>91</v>
      </c>
      <c r="F194" s="91" t="s">
        <v>220</v>
      </c>
      <c r="G194" s="91" t="s">
        <v>53</v>
      </c>
      <c r="H194" s="91" t="s">
        <v>66</v>
      </c>
      <c r="I194" s="144">
        <v>47</v>
      </c>
      <c r="J194" s="144">
        <v>46</v>
      </c>
      <c r="K194" s="144">
        <v>42</v>
      </c>
      <c r="L194" s="144">
        <v>44</v>
      </c>
      <c r="M194" s="145">
        <v>42</v>
      </c>
    </row>
    <row r="195" spans="3:13" hidden="1" x14ac:dyDescent="0.35">
      <c r="C195" s="143">
        <v>223555001109</v>
      </c>
      <c r="D195" s="90" t="s">
        <v>23</v>
      </c>
      <c r="E195" s="90" t="s">
        <v>91</v>
      </c>
      <c r="F195" s="91" t="s">
        <v>221</v>
      </c>
      <c r="G195" s="91" t="s">
        <v>53</v>
      </c>
      <c r="H195" s="91" t="s">
        <v>66</v>
      </c>
      <c r="I195" s="144">
        <v>48</v>
      </c>
      <c r="J195" s="144">
        <v>45</v>
      </c>
      <c r="K195" s="144">
        <v>40</v>
      </c>
      <c r="L195" s="144">
        <v>45</v>
      </c>
      <c r="M195" s="145">
        <v>41</v>
      </c>
    </row>
    <row r="196" spans="3:13" hidden="1" x14ac:dyDescent="0.35">
      <c r="C196" s="143">
        <v>223555000994</v>
      </c>
      <c r="D196" s="90" t="s">
        <v>23</v>
      </c>
      <c r="E196" s="90" t="s">
        <v>91</v>
      </c>
      <c r="F196" s="91" t="s">
        <v>222</v>
      </c>
      <c r="G196" s="91" t="s">
        <v>53</v>
      </c>
      <c r="H196" s="91" t="s">
        <v>66</v>
      </c>
      <c r="I196" s="144">
        <v>47</v>
      </c>
      <c r="J196" s="144">
        <v>45</v>
      </c>
      <c r="K196" s="144">
        <v>39</v>
      </c>
      <c r="L196" s="144">
        <v>46</v>
      </c>
      <c r="M196" s="145">
        <v>41</v>
      </c>
    </row>
    <row r="197" spans="3:13" hidden="1" x14ac:dyDescent="0.35">
      <c r="C197" s="143">
        <v>223555000439</v>
      </c>
      <c r="D197" s="90" t="s">
        <v>23</v>
      </c>
      <c r="E197" s="90" t="s">
        <v>91</v>
      </c>
      <c r="F197" s="91" t="s">
        <v>223</v>
      </c>
      <c r="G197" s="91" t="s">
        <v>53</v>
      </c>
      <c r="H197" s="91" t="s">
        <v>66</v>
      </c>
      <c r="I197" s="144">
        <v>47</v>
      </c>
      <c r="J197" s="144">
        <v>38</v>
      </c>
      <c r="K197" s="144">
        <v>41</v>
      </c>
      <c r="L197" s="144">
        <v>46</v>
      </c>
      <c r="M197" s="145">
        <v>43</v>
      </c>
    </row>
    <row r="198" spans="3:13" hidden="1" x14ac:dyDescent="0.35">
      <c r="C198" s="143">
        <v>223555000196</v>
      </c>
      <c r="D198" s="90" t="s">
        <v>23</v>
      </c>
      <c r="E198" s="90" t="s">
        <v>91</v>
      </c>
      <c r="F198" s="91" t="s">
        <v>224</v>
      </c>
      <c r="G198" s="91" t="s">
        <v>53</v>
      </c>
      <c r="H198" s="91" t="s">
        <v>66</v>
      </c>
      <c r="I198" s="144">
        <v>45</v>
      </c>
      <c r="J198" s="144">
        <v>42</v>
      </c>
      <c r="K198" s="144">
        <v>40</v>
      </c>
      <c r="L198" s="144">
        <v>43</v>
      </c>
      <c r="M198" s="145">
        <v>41</v>
      </c>
    </row>
    <row r="199" spans="3:13" hidden="1" x14ac:dyDescent="0.35">
      <c r="C199" s="143">
        <v>223555000382</v>
      </c>
      <c r="D199" s="90" t="s">
        <v>23</v>
      </c>
      <c r="E199" s="90" t="s">
        <v>91</v>
      </c>
      <c r="F199" s="91" t="s">
        <v>225</v>
      </c>
      <c r="G199" s="91" t="s">
        <v>53</v>
      </c>
      <c r="H199" s="91" t="s">
        <v>66</v>
      </c>
      <c r="I199" s="144">
        <v>45</v>
      </c>
      <c r="J199" s="144">
        <v>40</v>
      </c>
      <c r="K199" s="144">
        <v>39</v>
      </c>
      <c r="L199" s="144">
        <v>43</v>
      </c>
      <c r="M199" s="145">
        <v>44</v>
      </c>
    </row>
    <row r="200" spans="3:13" hidden="1" x14ac:dyDescent="0.35">
      <c r="C200" s="143">
        <v>223555000579</v>
      </c>
      <c r="D200" s="90" t="s">
        <v>23</v>
      </c>
      <c r="E200" s="90" t="s">
        <v>91</v>
      </c>
      <c r="F200" s="91" t="s">
        <v>226</v>
      </c>
      <c r="G200" s="91" t="s">
        <v>53</v>
      </c>
      <c r="H200" s="91" t="s">
        <v>66</v>
      </c>
      <c r="I200" s="144">
        <v>44</v>
      </c>
      <c r="J200" s="144">
        <v>42</v>
      </c>
      <c r="K200" s="144">
        <v>39</v>
      </c>
      <c r="L200" s="144">
        <v>42</v>
      </c>
      <c r="M200" s="145">
        <v>41</v>
      </c>
    </row>
    <row r="201" spans="3:13" hidden="1" x14ac:dyDescent="0.35">
      <c r="C201" s="143">
        <v>323555001961</v>
      </c>
      <c r="D201" s="90" t="s">
        <v>23</v>
      </c>
      <c r="E201" s="90" t="s">
        <v>91</v>
      </c>
      <c r="F201" s="91" t="s">
        <v>227</v>
      </c>
      <c r="G201" s="91" t="s">
        <v>55</v>
      </c>
      <c r="H201" s="91" t="s">
        <v>93</v>
      </c>
      <c r="I201" s="144">
        <v>43</v>
      </c>
      <c r="J201" s="144">
        <v>33</v>
      </c>
      <c r="K201" s="144">
        <v>35</v>
      </c>
      <c r="L201" s="144">
        <v>35</v>
      </c>
      <c r="M201" s="145">
        <v>40</v>
      </c>
    </row>
    <row r="202" spans="3:13" hidden="1" x14ac:dyDescent="0.35">
      <c r="C202" s="143">
        <v>223570001093</v>
      </c>
      <c r="D202" s="90" t="s">
        <v>24</v>
      </c>
      <c r="E202" s="90" t="s">
        <v>91</v>
      </c>
      <c r="F202" s="91" t="s">
        <v>77</v>
      </c>
      <c r="G202" s="91" t="s">
        <v>53</v>
      </c>
      <c r="H202" s="91" t="s">
        <v>66</v>
      </c>
      <c r="I202" s="144">
        <v>53</v>
      </c>
      <c r="J202" s="144">
        <v>56</v>
      </c>
      <c r="K202" s="144">
        <v>52</v>
      </c>
      <c r="L202" s="144">
        <v>56</v>
      </c>
      <c r="M202" s="145">
        <v>48</v>
      </c>
    </row>
    <row r="203" spans="3:13" hidden="1" x14ac:dyDescent="0.35">
      <c r="C203" s="143">
        <v>123570000416</v>
      </c>
      <c r="D203" s="90" t="s">
        <v>24</v>
      </c>
      <c r="E203" s="90" t="s">
        <v>91</v>
      </c>
      <c r="F203" s="91" t="s">
        <v>229</v>
      </c>
      <c r="G203" s="91" t="s">
        <v>53</v>
      </c>
      <c r="H203" s="91" t="s">
        <v>66</v>
      </c>
      <c r="I203" s="144">
        <v>54</v>
      </c>
      <c r="J203" s="144">
        <v>54</v>
      </c>
      <c r="K203" s="144">
        <v>48</v>
      </c>
      <c r="L203" s="144">
        <v>51</v>
      </c>
      <c r="M203" s="145">
        <v>47</v>
      </c>
    </row>
    <row r="204" spans="3:13" hidden="1" x14ac:dyDescent="0.35">
      <c r="C204" s="143">
        <v>123570000521</v>
      </c>
      <c r="D204" s="90" t="s">
        <v>24</v>
      </c>
      <c r="E204" s="90" t="s">
        <v>91</v>
      </c>
      <c r="F204" s="91" t="s">
        <v>230</v>
      </c>
      <c r="G204" s="91" t="s">
        <v>55</v>
      </c>
      <c r="H204" s="91" t="s">
        <v>66</v>
      </c>
      <c r="I204" s="144">
        <v>51</v>
      </c>
      <c r="J204" s="144">
        <v>48</v>
      </c>
      <c r="K204" s="144">
        <v>46</v>
      </c>
      <c r="L204" s="144">
        <v>50</v>
      </c>
      <c r="M204" s="145">
        <v>49</v>
      </c>
    </row>
    <row r="205" spans="3:13" hidden="1" x14ac:dyDescent="0.35">
      <c r="C205" s="143">
        <v>223570000241</v>
      </c>
      <c r="D205" s="90" t="s">
        <v>24</v>
      </c>
      <c r="E205" s="90" t="s">
        <v>91</v>
      </c>
      <c r="F205" s="91" t="s">
        <v>231</v>
      </c>
      <c r="G205" s="91" t="s">
        <v>53</v>
      </c>
      <c r="H205" s="91" t="s">
        <v>66</v>
      </c>
      <c r="I205" s="144">
        <v>49</v>
      </c>
      <c r="J205" s="144">
        <v>50</v>
      </c>
      <c r="K205" s="144">
        <v>47</v>
      </c>
      <c r="L205" s="144">
        <v>50</v>
      </c>
      <c r="M205" s="145">
        <v>45</v>
      </c>
    </row>
    <row r="206" spans="3:13" hidden="1" x14ac:dyDescent="0.35">
      <c r="C206" s="143">
        <v>223570000178</v>
      </c>
      <c r="D206" s="90" t="s">
        <v>24</v>
      </c>
      <c r="E206" s="90" t="s">
        <v>91</v>
      </c>
      <c r="F206" s="91" t="s">
        <v>232</v>
      </c>
      <c r="G206" s="91" t="s">
        <v>53</v>
      </c>
      <c r="H206" s="91" t="s">
        <v>66</v>
      </c>
      <c r="I206" s="144">
        <v>47</v>
      </c>
      <c r="J206" s="144">
        <v>46</v>
      </c>
      <c r="K206" s="144">
        <v>48</v>
      </c>
      <c r="L206" s="144">
        <v>50</v>
      </c>
      <c r="M206" s="145">
        <v>48</v>
      </c>
    </row>
    <row r="207" spans="3:13" hidden="1" x14ac:dyDescent="0.35">
      <c r="C207" s="143">
        <v>223570000232</v>
      </c>
      <c r="D207" s="90" t="s">
        <v>24</v>
      </c>
      <c r="E207" s="90" t="s">
        <v>91</v>
      </c>
      <c r="F207" s="91" t="s">
        <v>233</v>
      </c>
      <c r="G207" s="91" t="s">
        <v>53</v>
      </c>
      <c r="H207" s="91" t="s">
        <v>66</v>
      </c>
      <c r="I207" s="144">
        <v>49</v>
      </c>
      <c r="J207" s="144">
        <v>50</v>
      </c>
      <c r="K207" s="144">
        <v>43</v>
      </c>
      <c r="L207" s="144">
        <v>50</v>
      </c>
      <c r="M207" s="145">
        <v>43</v>
      </c>
    </row>
    <row r="208" spans="3:13" hidden="1" x14ac:dyDescent="0.35">
      <c r="C208" s="143">
        <v>223570001221</v>
      </c>
      <c r="D208" s="90" t="s">
        <v>24</v>
      </c>
      <c r="E208" s="90" t="s">
        <v>91</v>
      </c>
      <c r="F208" s="91" t="s">
        <v>234</v>
      </c>
      <c r="G208" s="91" t="s">
        <v>53</v>
      </c>
      <c r="H208" s="91" t="s">
        <v>66</v>
      </c>
      <c r="I208" s="144">
        <v>50</v>
      </c>
      <c r="J208" s="144">
        <v>45</v>
      </c>
      <c r="K208" s="144">
        <v>48</v>
      </c>
      <c r="L208" s="144">
        <v>47</v>
      </c>
      <c r="M208" s="145">
        <v>47</v>
      </c>
    </row>
    <row r="209" spans="3:13" hidden="1" x14ac:dyDescent="0.35">
      <c r="C209" s="143">
        <v>223570000364</v>
      </c>
      <c r="D209" s="90" t="s">
        <v>24</v>
      </c>
      <c r="E209" s="90" t="s">
        <v>91</v>
      </c>
      <c r="F209" s="91" t="s">
        <v>235</v>
      </c>
      <c r="G209" s="91" t="s">
        <v>53</v>
      </c>
      <c r="H209" s="91" t="s">
        <v>66</v>
      </c>
      <c r="I209" s="144">
        <v>47</v>
      </c>
      <c r="J209" s="144">
        <v>50</v>
      </c>
      <c r="K209" s="144">
        <v>38</v>
      </c>
      <c r="L209" s="144">
        <v>50</v>
      </c>
      <c r="M209" s="145">
        <v>45</v>
      </c>
    </row>
    <row r="210" spans="3:13" hidden="1" x14ac:dyDescent="0.35">
      <c r="C210" s="143">
        <v>123570000882</v>
      </c>
      <c r="D210" s="90" t="s">
        <v>24</v>
      </c>
      <c r="E210" s="90" t="s">
        <v>91</v>
      </c>
      <c r="F210" s="91" t="s">
        <v>236</v>
      </c>
      <c r="G210" s="91" t="s">
        <v>53</v>
      </c>
      <c r="H210" s="91" t="s">
        <v>66</v>
      </c>
      <c r="I210" s="144">
        <v>47</v>
      </c>
      <c r="J210" s="144">
        <v>46</v>
      </c>
      <c r="K210" s="144">
        <v>40</v>
      </c>
      <c r="L210" s="144">
        <v>44</v>
      </c>
      <c r="M210" s="145">
        <v>44</v>
      </c>
    </row>
    <row r="211" spans="3:13" hidden="1" x14ac:dyDescent="0.35">
      <c r="C211" s="143">
        <v>223570000402</v>
      </c>
      <c r="D211" s="90" t="s">
        <v>24</v>
      </c>
      <c r="E211" s="90" t="s">
        <v>91</v>
      </c>
      <c r="F211" s="91" t="s">
        <v>237</v>
      </c>
      <c r="G211" s="91" t="s">
        <v>53</v>
      </c>
      <c r="H211" s="91" t="s">
        <v>66</v>
      </c>
      <c r="I211" s="144">
        <v>45</v>
      </c>
      <c r="J211" s="144">
        <v>45</v>
      </c>
      <c r="K211" s="144">
        <v>40</v>
      </c>
      <c r="L211" s="144">
        <v>44</v>
      </c>
      <c r="M211" s="145">
        <v>42</v>
      </c>
    </row>
    <row r="212" spans="3:13" hidden="1" x14ac:dyDescent="0.35">
      <c r="C212" s="143">
        <v>223570000691</v>
      </c>
      <c r="D212" s="90" t="s">
        <v>24</v>
      </c>
      <c r="E212" s="90" t="s">
        <v>91</v>
      </c>
      <c r="F212" s="91" t="s">
        <v>238</v>
      </c>
      <c r="G212" s="91" t="s">
        <v>53</v>
      </c>
      <c r="H212" s="91" t="s">
        <v>66</v>
      </c>
      <c r="I212" s="144">
        <v>42</v>
      </c>
      <c r="J212" s="144">
        <v>41</v>
      </c>
      <c r="K212" s="144">
        <v>42</v>
      </c>
      <c r="L212" s="144">
        <v>43</v>
      </c>
      <c r="M212" s="145">
        <v>42</v>
      </c>
    </row>
    <row r="213" spans="3:13" hidden="1" x14ac:dyDescent="0.35">
      <c r="C213" s="143">
        <v>223570000933</v>
      </c>
      <c r="D213" s="90" t="s">
        <v>24</v>
      </c>
      <c r="E213" s="90" t="s">
        <v>91</v>
      </c>
      <c r="F213" s="91" t="s">
        <v>239</v>
      </c>
      <c r="G213" s="91" t="s">
        <v>53</v>
      </c>
      <c r="H213" s="91" t="s">
        <v>66</v>
      </c>
      <c r="I213" s="144">
        <v>46</v>
      </c>
      <c r="J213" s="144">
        <v>40</v>
      </c>
      <c r="K213" s="144">
        <v>38</v>
      </c>
      <c r="L213" s="144">
        <v>43</v>
      </c>
      <c r="M213" s="145">
        <v>42</v>
      </c>
    </row>
    <row r="214" spans="3:13" hidden="1" x14ac:dyDescent="0.35">
      <c r="C214" s="143">
        <v>223570000381</v>
      </c>
      <c r="D214" s="90" t="s">
        <v>24</v>
      </c>
      <c r="E214" s="90" t="s">
        <v>91</v>
      </c>
      <c r="F214" s="91" t="s">
        <v>240</v>
      </c>
      <c r="G214" s="91" t="s">
        <v>53</v>
      </c>
      <c r="H214" s="91" t="s">
        <v>66</v>
      </c>
      <c r="I214" s="144">
        <v>43</v>
      </c>
      <c r="J214" s="144">
        <v>40</v>
      </c>
      <c r="K214" s="144">
        <v>39</v>
      </c>
      <c r="L214" s="144">
        <v>43</v>
      </c>
      <c r="M214" s="145">
        <v>40</v>
      </c>
    </row>
    <row r="215" spans="3:13" hidden="1" x14ac:dyDescent="0.35">
      <c r="C215" s="143">
        <v>223570000186</v>
      </c>
      <c r="D215" s="90" t="s">
        <v>24</v>
      </c>
      <c r="E215" s="90" t="s">
        <v>91</v>
      </c>
      <c r="F215" s="91" t="s">
        <v>573</v>
      </c>
      <c r="G215" s="91" t="s">
        <v>53</v>
      </c>
      <c r="H215" s="91" t="s">
        <v>66</v>
      </c>
      <c r="I215" s="144">
        <v>49</v>
      </c>
      <c r="J215" s="144">
        <v>48</v>
      </c>
      <c r="K215" s="144">
        <v>50</v>
      </c>
      <c r="L215" s="144">
        <v>49</v>
      </c>
      <c r="M215" s="145">
        <v>46</v>
      </c>
    </row>
    <row r="216" spans="3:13" hidden="1" x14ac:dyDescent="0.35">
      <c r="C216" s="143">
        <v>223574001314</v>
      </c>
      <c r="D216" s="90" t="s">
        <v>38</v>
      </c>
      <c r="E216" s="90" t="s">
        <v>113</v>
      </c>
      <c r="F216" s="91" t="s">
        <v>78</v>
      </c>
      <c r="G216" s="91" t="s">
        <v>53</v>
      </c>
      <c r="H216" s="91" t="s">
        <v>66</v>
      </c>
      <c r="I216" s="144">
        <v>56</v>
      </c>
      <c r="J216" s="144">
        <v>57</v>
      </c>
      <c r="K216" s="144">
        <v>47</v>
      </c>
      <c r="L216" s="144">
        <v>52</v>
      </c>
      <c r="M216" s="145">
        <v>47</v>
      </c>
    </row>
    <row r="217" spans="3:13" hidden="1" x14ac:dyDescent="0.35">
      <c r="C217" s="143">
        <v>223574000024</v>
      </c>
      <c r="D217" s="90" t="s">
        <v>38</v>
      </c>
      <c r="E217" s="90" t="s">
        <v>113</v>
      </c>
      <c r="F217" s="91" t="s">
        <v>241</v>
      </c>
      <c r="G217" s="91" t="s">
        <v>53</v>
      </c>
      <c r="H217" s="91" t="s">
        <v>66</v>
      </c>
      <c r="I217" s="144">
        <v>50</v>
      </c>
      <c r="J217" s="144">
        <v>59</v>
      </c>
      <c r="K217" s="144">
        <v>40</v>
      </c>
      <c r="L217" s="144">
        <v>53</v>
      </c>
      <c r="M217" s="145">
        <v>46</v>
      </c>
    </row>
    <row r="218" spans="3:13" hidden="1" x14ac:dyDescent="0.35">
      <c r="C218" s="143">
        <v>223574000245</v>
      </c>
      <c r="D218" s="90" t="s">
        <v>38</v>
      </c>
      <c r="E218" s="90" t="s">
        <v>113</v>
      </c>
      <c r="F218" s="91" t="s">
        <v>242</v>
      </c>
      <c r="G218" s="91" t="s">
        <v>53</v>
      </c>
      <c r="H218" s="91" t="s">
        <v>66</v>
      </c>
      <c r="I218" s="144">
        <v>50</v>
      </c>
      <c r="J218" s="144">
        <v>52</v>
      </c>
      <c r="K218" s="144">
        <v>45</v>
      </c>
      <c r="L218" s="144">
        <v>49</v>
      </c>
      <c r="M218" s="145">
        <v>48</v>
      </c>
    </row>
    <row r="219" spans="3:13" hidden="1" x14ac:dyDescent="0.35">
      <c r="C219" s="143">
        <v>223574000334</v>
      </c>
      <c r="D219" s="90" t="s">
        <v>38</v>
      </c>
      <c r="E219" s="90" t="s">
        <v>113</v>
      </c>
      <c r="F219" s="91" t="s">
        <v>243</v>
      </c>
      <c r="G219" s="91" t="s">
        <v>55</v>
      </c>
      <c r="H219" s="91" t="s">
        <v>66</v>
      </c>
      <c r="I219" s="144">
        <v>51</v>
      </c>
      <c r="J219" s="144">
        <v>50</v>
      </c>
      <c r="K219" s="144">
        <v>44</v>
      </c>
      <c r="L219" s="144">
        <v>49</v>
      </c>
      <c r="M219" s="145">
        <v>51</v>
      </c>
    </row>
    <row r="220" spans="3:13" hidden="1" x14ac:dyDescent="0.35">
      <c r="C220" s="143">
        <v>123574001000</v>
      </c>
      <c r="D220" s="90" t="s">
        <v>38</v>
      </c>
      <c r="E220" s="90" t="s">
        <v>113</v>
      </c>
      <c r="F220" s="91" t="s">
        <v>244</v>
      </c>
      <c r="G220" s="91" t="s">
        <v>55</v>
      </c>
      <c r="H220" s="91" t="s">
        <v>66</v>
      </c>
      <c r="I220" s="144">
        <v>47</v>
      </c>
      <c r="J220" s="144">
        <v>44</v>
      </c>
      <c r="K220" s="144">
        <v>40</v>
      </c>
      <c r="L220" s="144">
        <v>45</v>
      </c>
      <c r="M220" s="145">
        <v>48</v>
      </c>
    </row>
    <row r="221" spans="3:13" hidden="1" x14ac:dyDescent="0.35">
      <c r="C221" s="143">
        <v>223574000211</v>
      </c>
      <c r="D221" s="90" t="s">
        <v>38</v>
      </c>
      <c r="E221" s="90" t="s">
        <v>113</v>
      </c>
      <c r="F221" s="91" t="s">
        <v>245</v>
      </c>
      <c r="G221" s="91" t="s">
        <v>53</v>
      </c>
      <c r="H221" s="91" t="s">
        <v>66</v>
      </c>
      <c r="I221" s="144">
        <v>45</v>
      </c>
      <c r="J221" s="144">
        <v>45</v>
      </c>
      <c r="K221" s="144">
        <v>43</v>
      </c>
      <c r="L221" s="144">
        <v>44</v>
      </c>
      <c r="M221" s="145">
        <v>40</v>
      </c>
    </row>
    <row r="222" spans="3:13" hidden="1" x14ac:dyDescent="0.35">
      <c r="C222" s="143">
        <v>223574000130</v>
      </c>
      <c r="D222" s="90" t="s">
        <v>38</v>
      </c>
      <c r="E222" s="90" t="s">
        <v>113</v>
      </c>
      <c r="F222" s="91" t="s">
        <v>246</v>
      </c>
      <c r="G222" s="91" t="s">
        <v>53</v>
      </c>
      <c r="H222" s="91" t="s">
        <v>66</v>
      </c>
      <c r="I222" s="144">
        <v>45</v>
      </c>
      <c r="J222" s="144">
        <v>43</v>
      </c>
      <c r="K222" s="144">
        <v>42</v>
      </c>
      <c r="L222" s="144">
        <v>45</v>
      </c>
      <c r="M222" s="145">
        <v>45</v>
      </c>
    </row>
    <row r="223" spans="3:13" hidden="1" x14ac:dyDescent="0.35">
      <c r="C223" s="143">
        <v>223574000822</v>
      </c>
      <c r="D223" s="90" t="s">
        <v>38</v>
      </c>
      <c r="E223" s="90" t="s">
        <v>113</v>
      </c>
      <c r="F223" s="91" t="s">
        <v>247</v>
      </c>
      <c r="G223" s="91" t="s">
        <v>53</v>
      </c>
      <c r="H223" s="91" t="s">
        <v>66</v>
      </c>
      <c r="I223" s="144">
        <v>46</v>
      </c>
      <c r="J223" s="144">
        <v>41</v>
      </c>
      <c r="K223" s="144">
        <v>40</v>
      </c>
      <c r="L223" s="144">
        <v>42</v>
      </c>
      <c r="M223" s="145">
        <v>41</v>
      </c>
    </row>
    <row r="224" spans="3:13" hidden="1" x14ac:dyDescent="0.35">
      <c r="C224" s="143">
        <v>223574001063</v>
      </c>
      <c r="D224" s="90" t="s">
        <v>38</v>
      </c>
      <c r="E224" s="90" t="s">
        <v>113</v>
      </c>
      <c r="F224" s="91" t="s">
        <v>248</v>
      </c>
      <c r="G224" s="91" t="s">
        <v>53</v>
      </c>
      <c r="H224" s="91" t="s">
        <v>66</v>
      </c>
      <c r="I224" s="144">
        <v>43</v>
      </c>
      <c r="J224" s="144">
        <v>41</v>
      </c>
      <c r="K224" s="144">
        <v>39</v>
      </c>
      <c r="L224" s="144">
        <v>44</v>
      </c>
      <c r="M224" s="145">
        <v>43</v>
      </c>
    </row>
    <row r="225" spans="3:13" hidden="1" x14ac:dyDescent="0.35">
      <c r="C225" s="143">
        <v>223574000032</v>
      </c>
      <c r="D225" s="90" t="s">
        <v>38</v>
      </c>
      <c r="E225" s="90" t="s">
        <v>113</v>
      </c>
      <c r="F225" s="91" t="s">
        <v>249</v>
      </c>
      <c r="G225" s="91" t="s">
        <v>53</v>
      </c>
      <c r="H225" s="91" t="s">
        <v>66</v>
      </c>
      <c r="I225" s="144">
        <v>45</v>
      </c>
      <c r="J225" s="144">
        <v>44</v>
      </c>
      <c r="K225" s="144">
        <v>36</v>
      </c>
      <c r="L225" s="144">
        <v>42</v>
      </c>
      <c r="M225" s="145">
        <v>40</v>
      </c>
    </row>
    <row r="226" spans="3:13" hidden="1" x14ac:dyDescent="0.35">
      <c r="C226" s="143">
        <v>223574000253</v>
      </c>
      <c r="D226" s="90" t="s">
        <v>38</v>
      </c>
      <c r="E226" s="90" t="s">
        <v>113</v>
      </c>
      <c r="F226" s="91" t="s">
        <v>250</v>
      </c>
      <c r="G226" s="91" t="s">
        <v>53</v>
      </c>
      <c r="H226" s="91" t="s">
        <v>66</v>
      </c>
      <c r="I226" s="144">
        <v>44</v>
      </c>
      <c r="J226" s="144">
        <v>41</v>
      </c>
      <c r="K226" s="144">
        <v>36</v>
      </c>
      <c r="L226" s="144">
        <v>42</v>
      </c>
      <c r="M226" s="145">
        <v>42</v>
      </c>
    </row>
    <row r="227" spans="3:13" hidden="1" x14ac:dyDescent="0.35">
      <c r="C227" s="143">
        <v>223574000385</v>
      </c>
      <c r="D227" s="90" t="s">
        <v>38</v>
      </c>
      <c r="E227" s="90" t="s">
        <v>113</v>
      </c>
      <c r="F227" s="91" t="s">
        <v>251</v>
      </c>
      <c r="G227" s="91" t="s">
        <v>53</v>
      </c>
      <c r="H227" s="91" t="s">
        <v>66</v>
      </c>
      <c r="I227" s="144">
        <v>41</v>
      </c>
      <c r="J227" s="144">
        <v>37</v>
      </c>
      <c r="K227" s="144">
        <v>35</v>
      </c>
      <c r="L227" s="144">
        <v>40</v>
      </c>
      <c r="M227" s="145">
        <v>40</v>
      </c>
    </row>
    <row r="228" spans="3:13" hidden="1" x14ac:dyDescent="0.35">
      <c r="C228" s="143">
        <v>223574000091</v>
      </c>
      <c r="D228" s="90" t="s">
        <v>38</v>
      </c>
      <c r="E228" s="90" t="s">
        <v>113</v>
      </c>
      <c r="F228" s="91" t="s">
        <v>252</v>
      </c>
      <c r="G228" s="91" t="s">
        <v>53</v>
      </c>
      <c r="H228" s="91" t="s">
        <v>66</v>
      </c>
      <c r="I228" s="144">
        <v>40</v>
      </c>
      <c r="J228" s="144">
        <v>36</v>
      </c>
      <c r="K228" s="144">
        <v>36</v>
      </c>
      <c r="L228" s="144">
        <v>38</v>
      </c>
      <c r="M228" s="145">
        <v>35</v>
      </c>
    </row>
    <row r="229" spans="3:13" hidden="1" x14ac:dyDescent="0.35">
      <c r="C229" s="143">
        <v>323580006675</v>
      </c>
      <c r="D229" s="90" t="s">
        <v>29</v>
      </c>
      <c r="E229" s="90" t="s">
        <v>91</v>
      </c>
      <c r="F229" s="91" t="s">
        <v>253</v>
      </c>
      <c r="G229" s="91" t="s">
        <v>55</v>
      </c>
      <c r="H229" s="91" t="s">
        <v>93</v>
      </c>
      <c r="I229" s="144">
        <v>58</v>
      </c>
      <c r="J229" s="144">
        <v>57</v>
      </c>
      <c r="K229" s="144">
        <v>52</v>
      </c>
      <c r="L229" s="144">
        <v>55</v>
      </c>
      <c r="M229" s="145">
        <v>58</v>
      </c>
    </row>
    <row r="230" spans="3:13" hidden="1" x14ac:dyDescent="0.35">
      <c r="C230" s="143">
        <v>323580000278</v>
      </c>
      <c r="D230" s="90" t="s">
        <v>29</v>
      </c>
      <c r="E230" s="90" t="s">
        <v>91</v>
      </c>
      <c r="F230" s="91" t="s">
        <v>254</v>
      </c>
      <c r="G230" s="91" t="s">
        <v>53</v>
      </c>
      <c r="H230" s="91" t="s">
        <v>93</v>
      </c>
      <c r="I230" s="144">
        <v>58</v>
      </c>
      <c r="J230" s="144">
        <v>56</v>
      </c>
      <c r="K230" s="144">
        <v>53</v>
      </c>
      <c r="L230" s="144">
        <v>54</v>
      </c>
      <c r="M230" s="145">
        <v>55</v>
      </c>
    </row>
    <row r="231" spans="3:13" hidden="1" x14ac:dyDescent="0.35">
      <c r="C231" s="143">
        <v>123580000210</v>
      </c>
      <c r="D231" s="90" t="s">
        <v>29</v>
      </c>
      <c r="E231" s="90" t="s">
        <v>91</v>
      </c>
      <c r="F231" s="91" t="s">
        <v>79</v>
      </c>
      <c r="G231" s="91" t="s">
        <v>55</v>
      </c>
      <c r="H231" s="91" t="s">
        <v>66</v>
      </c>
      <c r="I231" s="144">
        <v>52</v>
      </c>
      <c r="J231" s="144">
        <v>50</v>
      </c>
      <c r="K231" s="144">
        <v>45</v>
      </c>
      <c r="L231" s="144">
        <v>48</v>
      </c>
      <c r="M231" s="145">
        <v>46</v>
      </c>
    </row>
    <row r="232" spans="3:13" hidden="1" x14ac:dyDescent="0.35">
      <c r="C232" s="143">
        <v>223580006468</v>
      </c>
      <c r="D232" s="90" t="s">
        <v>29</v>
      </c>
      <c r="E232" s="90" t="s">
        <v>91</v>
      </c>
      <c r="F232" s="91" t="s">
        <v>59</v>
      </c>
      <c r="G232" s="91" t="s">
        <v>53</v>
      </c>
      <c r="H232" s="91" t="s">
        <v>66</v>
      </c>
      <c r="I232" s="144">
        <v>49</v>
      </c>
      <c r="J232" s="144">
        <v>48</v>
      </c>
      <c r="K232" s="144">
        <v>43</v>
      </c>
      <c r="L232" s="144">
        <v>48</v>
      </c>
      <c r="M232" s="145">
        <v>42</v>
      </c>
    </row>
    <row r="233" spans="3:13" hidden="1" x14ac:dyDescent="0.35">
      <c r="C233" s="143">
        <v>123580000783</v>
      </c>
      <c r="D233" s="90" t="s">
        <v>29</v>
      </c>
      <c r="E233" s="90" t="s">
        <v>91</v>
      </c>
      <c r="F233" s="91" t="s">
        <v>255</v>
      </c>
      <c r="G233" s="91" t="s">
        <v>55</v>
      </c>
      <c r="H233" s="91" t="s">
        <v>66</v>
      </c>
      <c r="I233" s="144">
        <v>49</v>
      </c>
      <c r="J233" s="144">
        <v>47</v>
      </c>
      <c r="K233" s="144">
        <v>44</v>
      </c>
      <c r="L233" s="144">
        <v>46</v>
      </c>
      <c r="M233" s="145">
        <v>44</v>
      </c>
    </row>
    <row r="234" spans="3:13" hidden="1" x14ac:dyDescent="0.35">
      <c r="C234" s="143">
        <v>223580000249</v>
      </c>
      <c r="D234" s="90" t="s">
        <v>29</v>
      </c>
      <c r="E234" s="90" t="s">
        <v>91</v>
      </c>
      <c r="F234" s="91" t="s">
        <v>256</v>
      </c>
      <c r="G234" s="91" t="s">
        <v>53</v>
      </c>
      <c r="H234" s="91" t="s">
        <v>66</v>
      </c>
      <c r="I234" s="144">
        <v>46</v>
      </c>
      <c r="J234" s="144">
        <v>46</v>
      </c>
      <c r="K234" s="144">
        <v>40</v>
      </c>
      <c r="L234" s="144">
        <v>44</v>
      </c>
      <c r="M234" s="145">
        <v>42</v>
      </c>
    </row>
    <row r="235" spans="3:13" hidden="1" x14ac:dyDescent="0.35">
      <c r="C235" s="143">
        <v>223580000311</v>
      </c>
      <c r="D235" s="90" t="s">
        <v>29</v>
      </c>
      <c r="E235" s="90" t="s">
        <v>91</v>
      </c>
      <c r="F235" s="91" t="s">
        <v>257</v>
      </c>
      <c r="G235" s="91" t="s">
        <v>53</v>
      </c>
      <c r="H235" s="91" t="s">
        <v>66</v>
      </c>
      <c r="I235" s="144">
        <v>45</v>
      </c>
      <c r="J235" s="144">
        <v>41</v>
      </c>
      <c r="K235" s="144">
        <v>42</v>
      </c>
      <c r="L235" s="144">
        <v>43</v>
      </c>
      <c r="M235" s="145">
        <v>42</v>
      </c>
    </row>
    <row r="236" spans="3:13" hidden="1" x14ac:dyDescent="0.35">
      <c r="C236" s="143">
        <v>223580001121</v>
      </c>
      <c r="D236" s="90" t="s">
        <v>29</v>
      </c>
      <c r="E236" s="90" t="s">
        <v>91</v>
      </c>
      <c r="F236" s="91" t="s">
        <v>258</v>
      </c>
      <c r="G236" s="91" t="s">
        <v>53</v>
      </c>
      <c r="H236" s="91" t="s">
        <v>66</v>
      </c>
      <c r="I236" s="144">
        <v>46</v>
      </c>
      <c r="J236" s="144">
        <v>43</v>
      </c>
      <c r="K236" s="144">
        <v>40</v>
      </c>
      <c r="L236" s="144">
        <v>42</v>
      </c>
      <c r="M236" s="145">
        <v>40</v>
      </c>
    </row>
    <row r="237" spans="3:13" hidden="1" x14ac:dyDescent="0.35">
      <c r="C237" s="143">
        <v>223580000222</v>
      </c>
      <c r="D237" s="90" t="s">
        <v>29</v>
      </c>
      <c r="E237" s="90" t="s">
        <v>91</v>
      </c>
      <c r="F237" s="91" t="s">
        <v>199</v>
      </c>
      <c r="G237" s="91" t="s">
        <v>53</v>
      </c>
      <c r="H237" s="91" t="s">
        <v>66</v>
      </c>
      <c r="I237" s="144">
        <v>45</v>
      </c>
      <c r="J237" s="144">
        <v>42</v>
      </c>
      <c r="K237" s="144">
        <v>38</v>
      </c>
      <c r="L237" s="144">
        <v>42</v>
      </c>
      <c r="M237" s="145">
        <v>42</v>
      </c>
    </row>
    <row r="238" spans="3:13" hidden="1" x14ac:dyDescent="0.35">
      <c r="C238" s="143">
        <v>223580000290</v>
      </c>
      <c r="D238" s="90" t="s">
        <v>29</v>
      </c>
      <c r="E238" s="90" t="s">
        <v>91</v>
      </c>
      <c r="F238" s="91" t="s">
        <v>259</v>
      </c>
      <c r="G238" s="91" t="s">
        <v>53</v>
      </c>
      <c r="H238" s="91" t="s">
        <v>66</v>
      </c>
      <c r="I238" s="144">
        <v>46</v>
      </c>
      <c r="J238" s="144">
        <v>40</v>
      </c>
      <c r="K238" s="144">
        <v>37</v>
      </c>
      <c r="L238" s="144">
        <v>42</v>
      </c>
      <c r="M238" s="145">
        <v>39</v>
      </c>
    </row>
    <row r="239" spans="3:13" hidden="1" x14ac:dyDescent="0.35">
      <c r="C239" s="143">
        <v>223580000711</v>
      </c>
      <c r="D239" s="90" t="s">
        <v>29</v>
      </c>
      <c r="E239" s="90" t="s">
        <v>91</v>
      </c>
      <c r="F239" s="91" t="s">
        <v>94</v>
      </c>
      <c r="G239" s="91" t="s">
        <v>53</v>
      </c>
      <c r="H239" s="91" t="s">
        <v>66</v>
      </c>
      <c r="I239" s="144">
        <v>46</v>
      </c>
      <c r="J239" s="144">
        <v>38</v>
      </c>
      <c r="K239" s="144">
        <v>40</v>
      </c>
      <c r="L239" s="144">
        <v>42</v>
      </c>
      <c r="M239" s="145">
        <v>42</v>
      </c>
    </row>
    <row r="240" spans="3:13" hidden="1" x14ac:dyDescent="0.35">
      <c r="C240" s="143">
        <v>223586000208</v>
      </c>
      <c r="D240" s="90" t="s">
        <v>32</v>
      </c>
      <c r="E240" s="90" t="s">
        <v>787</v>
      </c>
      <c r="F240" s="91" t="s">
        <v>81</v>
      </c>
      <c r="G240" s="91" t="s">
        <v>53</v>
      </c>
      <c r="H240" s="91" t="s">
        <v>66</v>
      </c>
      <c r="I240" s="144">
        <v>49</v>
      </c>
      <c r="J240" s="144">
        <v>52</v>
      </c>
      <c r="K240" s="144">
        <v>44</v>
      </c>
      <c r="L240" s="144">
        <v>49</v>
      </c>
      <c r="M240" s="145">
        <v>44</v>
      </c>
    </row>
    <row r="241" spans="3:13" hidden="1" x14ac:dyDescent="0.35">
      <c r="C241" s="143">
        <v>223586000127</v>
      </c>
      <c r="D241" s="90" t="s">
        <v>32</v>
      </c>
      <c r="E241" s="90" t="s">
        <v>787</v>
      </c>
      <c r="F241" s="91" t="s">
        <v>260</v>
      </c>
      <c r="G241" s="91" t="s">
        <v>53</v>
      </c>
      <c r="H241" s="91" t="s">
        <v>66</v>
      </c>
      <c r="I241" s="144">
        <v>51</v>
      </c>
      <c r="J241" s="144">
        <v>49</v>
      </c>
      <c r="K241" s="144">
        <v>44</v>
      </c>
      <c r="L241" s="144">
        <v>48</v>
      </c>
      <c r="M241" s="145">
        <v>44</v>
      </c>
    </row>
    <row r="242" spans="3:13" hidden="1" x14ac:dyDescent="0.35">
      <c r="C242" s="143">
        <v>123586000017</v>
      </c>
      <c r="D242" s="90" t="s">
        <v>32</v>
      </c>
      <c r="E242" s="90" t="s">
        <v>787</v>
      </c>
      <c r="F242" s="91" t="s">
        <v>261</v>
      </c>
      <c r="G242" s="91" t="s">
        <v>55</v>
      </c>
      <c r="H242" s="91" t="s">
        <v>66</v>
      </c>
      <c r="I242" s="144">
        <v>49</v>
      </c>
      <c r="J242" s="144">
        <v>46</v>
      </c>
      <c r="K242" s="144">
        <v>39</v>
      </c>
      <c r="L242" s="144">
        <v>45</v>
      </c>
      <c r="M242" s="145">
        <v>45</v>
      </c>
    </row>
    <row r="243" spans="3:13" hidden="1" x14ac:dyDescent="0.35">
      <c r="C243" s="143">
        <v>123586000556</v>
      </c>
      <c r="D243" s="90" t="s">
        <v>32</v>
      </c>
      <c r="E243" s="90" t="s">
        <v>787</v>
      </c>
      <c r="F243" s="91" t="s">
        <v>262</v>
      </c>
      <c r="G243" s="91" t="s">
        <v>55</v>
      </c>
      <c r="H243" s="91" t="s">
        <v>66</v>
      </c>
      <c r="I243" s="144">
        <v>47</v>
      </c>
      <c r="J243" s="144">
        <v>45</v>
      </c>
      <c r="K243" s="144">
        <v>40</v>
      </c>
      <c r="L243" s="144">
        <v>43</v>
      </c>
      <c r="M243" s="145">
        <v>43</v>
      </c>
    </row>
    <row r="244" spans="3:13" hidden="1" x14ac:dyDescent="0.35">
      <c r="C244" s="143">
        <v>323670002032</v>
      </c>
      <c r="D244" s="90" t="s">
        <v>39</v>
      </c>
      <c r="E244" s="90" t="s">
        <v>263</v>
      </c>
      <c r="F244" s="91" t="s">
        <v>264</v>
      </c>
      <c r="G244" s="91" t="s">
        <v>55</v>
      </c>
      <c r="H244" s="91" t="s">
        <v>93</v>
      </c>
      <c r="I244" s="144">
        <v>64</v>
      </c>
      <c r="J244" s="144">
        <v>65</v>
      </c>
      <c r="K244" s="144">
        <v>62</v>
      </c>
      <c r="L244" s="144">
        <v>60</v>
      </c>
      <c r="M244" s="145">
        <v>60</v>
      </c>
    </row>
    <row r="245" spans="3:13" hidden="1" x14ac:dyDescent="0.35">
      <c r="C245" s="143">
        <v>323670001508</v>
      </c>
      <c r="D245" s="90" t="s">
        <v>39</v>
      </c>
      <c r="E245" s="90" t="s">
        <v>263</v>
      </c>
      <c r="F245" s="91" t="s">
        <v>265</v>
      </c>
      <c r="G245" s="91" t="s">
        <v>53</v>
      </c>
      <c r="H245" s="91" t="s">
        <v>93</v>
      </c>
      <c r="I245" s="144">
        <v>58</v>
      </c>
      <c r="J245" s="144">
        <v>53</v>
      </c>
      <c r="K245" s="144">
        <v>51</v>
      </c>
      <c r="L245" s="144">
        <v>56</v>
      </c>
      <c r="M245" s="145">
        <v>65</v>
      </c>
    </row>
    <row r="246" spans="3:13" hidden="1" x14ac:dyDescent="0.35">
      <c r="C246" s="143">
        <v>123670000383</v>
      </c>
      <c r="D246" s="90" t="s">
        <v>39</v>
      </c>
      <c r="E246" s="90" t="s">
        <v>263</v>
      </c>
      <c r="F246" s="91" t="s">
        <v>82</v>
      </c>
      <c r="G246" s="91" t="s">
        <v>55</v>
      </c>
      <c r="H246" s="91" t="s">
        <v>66</v>
      </c>
      <c r="I246" s="144">
        <v>53</v>
      </c>
      <c r="J246" s="144">
        <v>46</v>
      </c>
      <c r="K246" s="144">
        <v>46</v>
      </c>
      <c r="L246" s="144">
        <v>49</v>
      </c>
      <c r="M246" s="145">
        <v>46</v>
      </c>
    </row>
    <row r="247" spans="3:13" hidden="1" x14ac:dyDescent="0.35">
      <c r="C247" s="143">
        <v>323670001222</v>
      </c>
      <c r="D247" s="90" t="s">
        <v>39</v>
      </c>
      <c r="E247" s="90" t="s">
        <v>263</v>
      </c>
      <c r="F247" s="91" t="s">
        <v>266</v>
      </c>
      <c r="G247" s="91" t="s">
        <v>53</v>
      </c>
      <c r="H247" s="91" t="s">
        <v>93</v>
      </c>
      <c r="I247" s="144">
        <v>50</v>
      </c>
      <c r="J247" s="144">
        <v>49</v>
      </c>
      <c r="K247" s="144">
        <v>41</v>
      </c>
      <c r="L247" s="144">
        <v>45</v>
      </c>
      <c r="M247" s="145">
        <v>49</v>
      </c>
    </row>
    <row r="248" spans="3:13" hidden="1" x14ac:dyDescent="0.35">
      <c r="C248" s="143">
        <v>223670000507</v>
      </c>
      <c r="D248" s="90" t="s">
        <v>39</v>
      </c>
      <c r="E248" s="90" t="s">
        <v>263</v>
      </c>
      <c r="F248" s="91" t="s">
        <v>267</v>
      </c>
      <c r="G248" s="91" t="s">
        <v>53</v>
      </c>
      <c r="H248" s="91" t="s">
        <v>66</v>
      </c>
      <c r="I248" s="144">
        <v>47</v>
      </c>
      <c r="J248" s="144">
        <v>43</v>
      </c>
      <c r="K248" s="144">
        <v>44</v>
      </c>
      <c r="L248" s="144">
        <v>45</v>
      </c>
      <c r="M248" s="145">
        <v>42</v>
      </c>
    </row>
    <row r="249" spans="3:13" hidden="1" x14ac:dyDescent="0.35">
      <c r="C249" s="143">
        <v>223670000019</v>
      </c>
      <c r="D249" s="90" t="s">
        <v>39</v>
      </c>
      <c r="E249" s="90" t="s">
        <v>263</v>
      </c>
      <c r="F249" s="91" t="s">
        <v>268</v>
      </c>
      <c r="G249" s="91" t="s">
        <v>53</v>
      </c>
      <c r="H249" s="91" t="s">
        <v>66</v>
      </c>
      <c r="I249" s="144">
        <v>45</v>
      </c>
      <c r="J249" s="144">
        <v>45</v>
      </c>
      <c r="K249" s="144">
        <v>39</v>
      </c>
      <c r="L249" s="144">
        <v>43</v>
      </c>
      <c r="M249" s="145">
        <v>38</v>
      </c>
    </row>
    <row r="250" spans="3:13" hidden="1" x14ac:dyDescent="0.35">
      <c r="C250" s="143">
        <v>223670000345</v>
      </c>
      <c r="D250" s="90" t="s">
        <v>39</v>
      </c>
      <c r="E250" s="90" t="s">
        <v>263</v>
      </c>
      <c r="F250" s="91" t="s">
        <v>269</v>
      </c>
      <c r="G250" s="91" t="s">
        <v>53</v>
      </c>
      <c r="H250" s="91" t="s">
        <v>66</v>
      </c>
      <c r="I250" s="144">
        <v>45</v>
      </c>
      <c r="J250" s="144">
        <v>43</v>
      </c>
      <c r="K250" s="144">
        <v>41</v>
      </c>
      <c r="L250" s="144">
        <v>42</v>
      </c>
      <c r="M250" s="145">
        <v>40</v>
      </c>
    </row>
    <row r="251" spans="3:13" hidden="1" x14ac:dyDescent="0.35">
      <c r="C251" s="143">
        <v>223670000256</v>
      </c>
      <c r="D251" s="90" t="s">
        <v>39</v>
      </c>
      <c r="E251" s="90" t="s">
        <v>263</v>
      </c>
      <c r="F251" s="91" t="s">
        <v>270</v>
      </c>
      <c r="G251" s="91" t="s">
        <v>53</v>
      </c>
      <c r="H251" s="91" t="s">
        <v>66</v>
      </c>
      <c r="I251" s="144">
        <v>44</v>
      </c>
      <c r="J251" s="144">
        <v>43</v>
      </c>
      <c r="K251" s="144">
        <v>40</v>
      </c>
      <c r="L251" s="144">
        <v>42</v>
      </c>
      <c r="M251" s="145">
        <v>41</v>
      </c>
    </row>
    <row r="252" spans="3:13" hidden="1" x14ac:dyDescent="0.35">
      <c r="C252" s="143">
        <v>223670000574</v>
      </c>
      <c r="D252" s="90" t="s">
        <v>39</v>
      </c>
      <c r="E252" s="90" t="s">
        <v>263</v>
      </c>
      <c r="F252" s="91" t="s">
        <v>271</v>
      </c>
      <c r="G252" s="91" t="s">
        <v>53</v>
      </c>
      <c r="H252" s="91" t="s">
        <v>66</v>
      </c>
      <c r="I252" s="144">
        <v>45</v>
      </c>
      <c r="J252" s="144">
        <v>39</v>
      </c>
      <c r="K252" s="144">
        <v>42</v>
      </c>
      <c r="L252" s="144">
        <v>42</v>
      </c>
      <c r="M252" s="145">
        <v>43</v>
      </c>
    </row>
    <row r="253" spans="3:13" hidden="1" x14ac:dyDescent="0.35">
      <c r="C253" s="143">
        <v>223670000027</v>
      </c>
      <c r="D253" s="90" t="s">
        <v>39</v>
      </c>
      <c r="E253" s="90" t="s">
        <v>263</v>
      </c>
      <c r="F253" s="91" t="s">
        <v>272</v>
      </c>
      <c r="G253" s="91" t="s">
        <v>53</v>
      </c>
      <c r="H253" s="91" t="s">
        <v>66</v>
      </c>
      <c r="I253" s="144">
        <v>43</v>
      </c>
      <c r="J253" s="144">
        <v>38</v>
      </c>
      <c r="K253" s="144">
        <v>44</v>
      </c>
      <c r="L253" s="144">
        <v>42</v>
      </c>
      <c r="M253" s="145">
        <v>40</v>
      </c>
    </row>
    <row r="254" spans="3:13" hidden="1" x14ac:dyDescent="0.35">
      <c r="C254" s="143">
        <v>123670000413</v>
      </c>
      <c r="D254" s="90" t="s">
        <v>39</v>
      </c>
      <c r="E254" s="90" t="s">
        <v>263</v>
      </c>
      <c r="F254" s="91" t="s">
        <v>273</v>
      </c>
      <c r="G254" s="91" t="s">
        <v>55</v>
      </c>
      <c r="H254" s="91" t="s">
        <v>66</v>
      </c>
      <c r="I254" s="144">
        <v>44</v>
      </c>
      <c r="J254" s="144">
        <v>40</v>
      </c>
      <c r="K254" s="144">
        <v>39</v>
      </c>
      <c r="L254" s="144">
        <v>41</v>
      </c>
      <c r="M254" s="145">
        <v>41</v>
      </c>
    </row>
    <row r="255" spans="3:13" hidden="1" x14ac:dyDescent="0.35">
      <c r="C255" s="143">
        <v>223670000540</v>
      </c>
      <c r="D255" s="90" t="s">
        <v>39</v>
      </c>
      <c r="E255" s="90" t="s">
        <v>263</v>
      </c>
      <c r="F255" s="91" t="s">
        <v>274</v>
      </c>
      <c r="G255" s="91" t="s">
        <v>53</v>
      </c>
      <c r="H255" s="91" t="s">
        <v>66</v>
      </c>
      <c r="I255" s="144">
        <v>40</v>
      </c>
      <c r="J255" s="144">
        <v>36</v>
      </c>
      <c r="K255" s="144">
        <v>38</v>
      </c>
      <c r="L255" s="144">
        <v>40</v>
      </c>
      <c r="M255" s="145">
        <v>37</v>
      </c>
    </row>
    <row r="256" spans="3:13" hidden="1" x14ac:dyDescent="0.35">
      <c r="C256" s="143">
        <v>223670000043</v>
      </c>
      <c r="D256" s="90" t="s">
        <v>39</v>
      </c>
      <c r="E256" s="90" t="s">
        <v>263</v>
      </c>
      <c r="F256" s="91" t="s">
        <v>220</v>
      </c>
      <c r="G256" s="91" t="s">
        <v>53</v>
      </c>
      <c r="H256" s="91" t="s">
        <v>66</v>
      </c>
      <c r="I256" s="144">
        <v>40</v>
      </c>
      <c r="J256" s="144">
        <v>36</v>
      </c>
      <c r="K256" s="144">
        <v>36</v>
      </c>
      <c r="L256" s="144">
        <v>39</v>
      </c>
      <c r="M256" s="145">
        <v>42</v>
      </c>
    </row>
    <row r="257" spans="3:13" hidden="1" x14ac:dyDescent="0.35">
      <c r="C257" s="143">
        <v>123672000054</v>
      </c>
      <c r="D257" s="90" t="s">
        <v>30</v>
      </c>
      <c r="E257" s="90" t="s">
        <v>113</v>
      </c>
      <c r="F257" s="91" t="s">
        <v>83</v>
      </c>
      <c r="G257" s="91" t="s">
        <v>53</v>
      </c>
      <c r="H257" s="91" t="s">
        <v>66</v>
      </c>
      <c r="I257" s="144">
        <v>51</v>
      </c>
      <c r="J257" s="144">
        <v>48</v>
      </c>
      <c r="K257" s="144">
        <v>46</v>
      </c>
      <c r="L257" s="144">
        <v>49</v>
      </c>
      <c r="M257" s="145">
        <v>47</v>
      </c>
    </row>
    <row r="258" spans="3:13" hidden="1" x14ac:dyDescent="0.35">
      <c r="C258" s="143">
        <v>223672000181</v>
      </c>
      <c r="D258" s="90" t="s">
        <v>30</v>
      </c>
      <c r="E258" s="90" t="s">
        <v>113</v>
      </c>
      <c r="F258" s="91" t="s">
        <v>275</v>
      </c>
      <c r="G258" s="91" t="s">
        <v>53</v>
      </c>
      <c r="H258" s="91" t="s">
        <v>66</v>
      </c>
      <c r="I258" s="144">
        <v>49</v>
      </c>
      <c r="J258" s="144">
        <v>48</v>
      </c>
      <c r="K258" s="144">
        <v>43</v>
      </c>
      <c r="L258" s="144">
        <v>46</v>
      </c>
      <c r="M258" s="145">
        <v>46</v>
      </c>
    </row>
    <row r="259" spans="3:13" hidden="1" x14ac:dyDescent="0.35">
      <c r="C259" s="143">
        <v>123672000011</v>
      </c>
      <c r="D259" s="90" t="s">
        <v>30</v>
      </c>
      <c r="E259" s="90" t="s">
        <v>113</v>
      </c>
      <c r="F259" s="91" t="s">
        <v>276</v>
      </c>
      <c r="G259" s="91" t="s">
        <v>55</v>
      </c>
      <c r="H259" s="91" t="s">
        <v>66</v>
      </c>
      <c r="I259" s="144">
        <v>49</v>
      </c>
      <c r="J259" s="144">
        <v>47</v>
      </c>
      <c r="K259" s="144">
        <v>43</v>
      </c>
      <c r="L259" s="144">
        <v>45</v>
      </c>
      <c r="M259" s="145">
        <v>46</v>
      </c>
    </row>
    <row r="260" spans="3:13" hidden="1" x14ac:dyDescent="0.35">
      <c r="C260" s="143">
        <v>223672000148</v>
      </c>
      <c r="D260" s="90" t="s">
        <v>30</v>
      </c>
      <c r="E260" s="90" t="s">
        <v>113</v>
      </c>
      <c r="F260" s="91" t="s">
        <v>277</v>
      </c>
      <c r="G260" s="91" t="s">
        <v>53</v>
      </c>
      <c r="H260" s="91" t="s">
        <v>66</v>
      </c>
      <c r="I260" s="144">
        <v>46</v>
      </c>
      <c r="J260" s="144">
        <v>43</v>
      </c>
      <c r="K260" s="144">
        <v>38</v>
      </c>
      <c r="L260" s="144">
        <v>43</v>
      </c>
      <c r="M260" s="145">
        <v>42</v>
      </c>
    </row>
    <row r="261" spans="3:13" hidden="1" x14ac:dyDescent="0.35">
      <c r="C261" s="143">
        <v>223672000202</v>
      </c>
      <c r="D261" s="90" t="s">
        <v>30</v>
      </c>
      <c r="E261" s="90" t="s">
        <v>113</v>
      </c>
      <c r="F261" s="91" t="s">
        <v>278</v>
      </c>
      <c r="G261" s="91" t="s">
        <v>53</v>
      </c>
      <c r="H261" s="91" t="s">
        <v>66</v>
      </c>
      <c r="I261" s="144">
        <v>42</v>
      </c>
      <c r="J261" s="144">
        <v>42</v>
      </c>
      <c r="K261" s="144">
        <v>37</v>
      </c>
      <c r="L261" s="144">
        <v>40</v>
      </c>
      <c r="M261" s="145">
        <v>42</v>
      </c>
    </row>
    <row r="262" spans="3:13" hidden="1" x14ac:dyDescent="0.35">
      <c r="C262" s="143">
        <v>123675000012</v>
      </c>
      <c r="D262" s="90" t="s">
        <v>21</v>
      </c>
      <c r="E262" s="90" t="s">
        <v>113</v>
      </c>
      <c r="F262" s="91" t="s">
        <v>84</v>
      </c>
      <c r="G262" s="91" t="s">
        <v>55</v>
      </c>
      <c r="H262" s="91" t="s">
        <v>66</v>
      </c>
      <c r="I262" s="144">
        <v>55</v>
      </c>
      <c r="J262" s="144">
        <v>56</v>
      </c>
      <c r="K262" s="144">
        <v>49</v>
      </c>
      <c r="L262" s="144">
        <v>52</v>
      </c>
      <c r="M262" s="145">
        <v>51</v>
      </c>
    </row>
    <row r="263" spans="3:13" hidden="1" x14ac:dyDescent="0.35">
      <c r="C263" s="143">
        <v>223675000114</v>
      </c>
      <c r="D263" s="90" t="s">
        <v>21</v>
      </c>
      <c r="E263" s="90" t="s">
        <v>113</v>
      </c>
      <c r="F263" s="91" t="s">
        <v>280</v>
      </c>
      <c r="G263" s="91" t="s">
        <v>53</v>
      </c>
      <c r="H263" s="91" t="s">
        <v>66</v>
      </c>
      <c r="I263" s="144">
        <v>53</v>
      </c>
      <c r="J263" s="144">
        <v>52</v>
      </c>
      <c r="K263" s="144">
        <v>46</v>
      </c>
      <c r="L263" s="144">
        <v>48</v>
      </c>
      <c r="M263" s="145">
        <v>51</v>
      </c>
    </row>
    <row r="264" spans="3:13" hidden="1" x14ac:dyDescent="0.35">
      <c r="C264" s="143">
        <v>223675000424</v>
      </c>
      <c r="D264" s="90" t="s">
        <v>21</v>
      </c>
      <c r="E264" s="90" t="s">
        <v>113</v>
      </c>
      <c r="F264" s="91" t="s">
        <v>281</v>
      </c>
      <c r="G264" s="91" t="s">
        <v>53</v>
      </c>
      <c r="H264" s="91" t="s">
        <v>66</v>
      </c>
      <c r="I264" s="144">
        <v>51</v>
      </c>
      <c r="J264" s="144">
        <v>51</v>
      </c>
      <c r="K264" s="144">
        <v>46</v>
      </c>
      <c r="L264" s="144">
        <v>49</v>
      </c>
      <c r="M264" s="145">
        <v>45</v>
      </c>
    </row>
    <row r="265" spans="3:13" hidden="1" x14ac:dyDescent="0.35">
      <c r="C265" s="143">
        <v>223675000297</v>
      </c>
      <c r="D265" s="90" t="s">
        <v>21</v>
      </c>
      <c r="E265" s="90" t="s">
        <v>113</v>
      </c>
      <c r="F265" s="91" t="s">
        <v>282</v>
      </c>
      <c r="G265" s="91" t="s">
        <v>53</v>
      </c>
      <c r="H265" s="91" t="s">
        <v>66</v>
      </c>
      <c r="I265" s="144">
        <v>52</v>
      </c>
      <c r="J265" s="144">
        <v>47</v>
      </c>
      <c r="K265" s="144">
        <v>47</v>
      </c>
      <c r="L265" s="144">
        <v>46</v>
      </c>
      <c r="M265" s="145">
        <v>45</v>
      </c>
    </row>
    <row r="266" spans="3:13" hidden="1" x14ac:dyDescent="0.35">
      <c r="C266" s="143">
        <v>223675000921</v>
      </c>
      <c r="D266" s="90" t="s">
        <v>21</v>
      </c>
      <c r="E266" s="90" t="s">
        <v>113</v>
      </c>
      <c r="F266" s="91" t="s">
        <v>283</v>
      </c>
      <c r="G266" s="91" t="s">
        <v>53</v>
      </c>
      <c r="H266" s="91" t="s">
        <v>66</v>
      </c>
      <c r="I266" s="144">
        <v>47</v>
      </c>
      <c r="J266" s="144">
        <v>49</v>
      </c>
      <c r="K266" s="144">
        <v>46</v>
      </c>
      <c r="L266" s="144">
        <v>48</v>
      </c>
      <c r="M266" s="145">
        <v>47</v>
      </c>
    </row>
    <row r="267" spans="3:13" hidden="1" x14ac:dyDescent="0.35">
      <c r="C267" s="143">
        <v>323675000208</v>
      </c>
      <c r="D267" s="90" t="s">
        <v>21</v>
      </c>
      <c r="E267" s="90" t="s">
        <v>113</v>
      </c>
      <c r="F267" s="91" t="s">
        <v>143</v>
      </c>
      <c r="G267" s="91" t="s">
        <v>55</v>
      </c>
      <c r="H267" s="91" t="s">
        <v>66</v>
      </c>
      <c r="I267" s="144">
        <v>49</v>
      </c>
      <c r="J267" s="144">
        <v>50</v>
      </c>
      <c r="K267" s="144">
        <v>42</v>
      </c>
      <c r="L267" s="144">
        <v>49</v>
      </c>
      <c r="M267" s="145">
        <v>45</v>
      </c>
    </row>
    <row r="268" spans="3:13" hidden="1" x14ac:dyDescent="0.35">
      <c r="C268" s="143">
        <v>223675000068</v>
      </c>
      <c r="D268" s="90" t="s">
        <v>21</v>
      </c>
      <c r="E268" s="90" t="s">
        <v>113</v>
      </c>
      <c r="F268" s="91" t="s">
        <v>284</v>
      </c>
      <c r="G268" s="91" t="s">
        <v>53</v>
      </c>
      <c r="H268" s="91" t="s">
        <v>66</v>
      </c>
      <c r="I268" s="144">
        <v>49</v>
      </c>
      <c r="J268" s="144">
        <v>50</v>
      </c>
      <c r="K268" s="144">
        <v>43</v>
      </c>
      <c r="L268" s="144">
        <v>47</v>
      </c>
      <c r="M268" s="145">
        <v>46</v>
      </c>
    </row>
    <row r="269" spans="3:13" hidden="1" x14ac:dyDescent="0.35">
      <c r="C269" s="143">
        <v>223675000025</v>
      </c>
      <c r="D269" s="90" t="s">
        <v>21</v>
      </c>
      <c r="E269" s="90" t="s">
        <v>113</v>
      </c>
      <c r="F269" s="91" t="s">
        <v>285</v>
      </c>
      <c r="G269" s="91" t="s">
        <v>53</v>
      </c>
      <c r="H269" s="91" t="s">
        <v>66</v>
      </c>
      <c r="I269" s="144">
        <v>48</v>
      </c>
      <c r="J269" s="144">
        <v>47</v>
      </c>
      <c r="K269" s="144">
        <v>42</v>
      </c>
      <c r="L269" s="144">
        <v>46</v>
      </c>
      <c r="M269" s="145">
        <v>44</v>
      </c>
    </row>
    <row r="270" spans="3:13" hidden="1" x14ac:dyDescent="0.35">
      <c r="C270" s="143">
        <v>223675000769</v>
      </c>
      <c r="D270" s="90" t="s">
        <v>21</v>
      </c>
      <c r="E270" s="90" t="s">
        <v>113</v>
      </c>
      <c r="F270" s="91" t="s">
        <v>286</v>
      </c>
      <c r="G270" s="91" t="s">
        <v>53</v>
      </c>
      <c r="H270" s="91" t="s">
        <v>66</v>
      </c>
      <c r="I270" s="144">
        <v>48</v>
      </c>
      <c r="J270" s="144">
        <v>46</v>
      </c>
      <c r="K270" s="144">
        <v>42</v>
      </c>
      <c r="L270" s="144">
        <v>45</v>
      </c>
      <c r="M270" s="145">
        <v>44</v>
      </c>
    </row>
    <row r="271" spans="3:13" hidden="1" x14ac:dyDescent="0.35">
      <c r="C271" s="143">
        <v>223675000033</v>
      </c>
      <c r="D271" s="90" t="s">
        <v>21</v>
      </c>
      <c r="E271" s="90" t="s">
        <v>113</v>
      </c>
      <c r="F271" s="91" t="s">
        <v>287</v>
      </c>
      <c r="G271" s="91" t="s">
        <v>53</v>
      </c>
      <c r="H271" s="91" t="s">
        <v>66</v>
      </c>
      <c r="I271" s="144">
        <v>45</v>
      </c>
      <c r="J271" s="144">
        <v>48</v>
      </c>
      <c r="K271" s="144">
        <v>39</v>
      </c>
      <c r="L271" s="144">
        <v>44</v>
      </c>
      <c r="M271" s="145">
        <v>44</v>
      </c>
    </row>
    <row r="272" spans="3:13" hidden="1" x14ac:dyDescent="0.35">
      <c r="C272" s="143">
        <v>223675000343</v>
      </c>
      <c r="D272" s="90" t="s">
        <v>21</v>
      </c>
      <c r="E272" s="90" t="s">
        <v>113</v>
      </c>
      <c r="F272" s="91" t="s">
        <v>288</v>
      </c>
      <c r="G272" s="91" t="s">
        <v>53</v>
      </c>
      <c r="H272" s="91" t="s">
        <v>66</v>
      </c>
      <c r="I272" s="144">
        <v>47</v>
      </c>
      <c r="J272" s="144">
        <v>42</v>
      </c>
      <c r="K272" s="144">
        <v>41</v>
      </c>
      <c r="L272" s="144">
        <v>42</v>
      </c>
      <c r="M272" s="145">
        <v>47</v>
      </c>
    </row>
    <row r="273" spans="3:13" hidden="1" x14ac:dyDescent="0.35">
      <c r="C273" s="143">
        <v>223675001145</v>
      </c>
      <c r="D273" s="90" t="s">
        <v>21</v>
      </c>
      <c r="E273" s="90" t="s">
        <v>113</v>
      </c>
      <c r="F273" s="91" t="s">
        <v>289</v>
      </c>
      <c r="G273" s="91" t="s">
        <v>53</v>
      </c>
      <c r="H273" s="91" t="s">
        <v>66</v>
      </c>
      <c r="I273" s="144">
        <v>44</v>
      </c>
      <c r="J273" s="144">
        <v>43</v>
      </c>
      <c r="K273" s="144">
        <v>39</v>
      </c>
      <c r="L273" s="144">
        <v>43</v>
      </c>
      <c r="M273" s="145">
        <v>40</v>
      </c>
    </row>
    <row r="274" spans="3:13" hidden="1" x14ac:dyDescent="0.35">
      <c r="C274" s="143">
        <v>223675000572</v>
      </c>
      <c r="D274" s="90" t="s">
        <v>21</v>
      </c>
      <c r="E274" s="90" t="s">
        <v>113</v>
      </c>
      <c r="F274" s="91" t="s">
        <v>290</v>
      </c>
      <c r="G274" s="91" t="s">
        <v>53</v>
      </c>
      <c r="H274" s="91" t="s">
        <v>66</v>
      </c>
      <c r="I274" s="144">
        <v>44</v>
      </c>
      <c r="J274" s="144">
        <v>37</v>
      </c>
      <c r="K274" s="144">
        <v>37</v>
      </c>
      <c r="L274" s="144">
        <v>39</v>
      </c>
      <c r="M274" s="145">
        <v>37</v>
      </c>
    </row>
    <row r="275" spans="3:13" hidden="1" x14ac:dyDescent="0.35">
      <c r="C275" s="143">
        <v>223678000221</v>
      </c>
      <c r="D275" s="90" t="s">
        <v>37</v>
      </c>
      <c r="E275" s="90" t="s">
        <v>156</v>
      </c>
      <c r="F275" s="91" t="s">
        <v>85</v>
      </c>
      <c r="G275" s="91" t="s">
        <v>53</v>
      </c>
      <c r="H275" s="91" t="s">
        <v>66</v>
      </c>
      <c r="I275" s="144">
        <v>50</v>
      </c>
      <c r="J275" s="144">
        <v>54</v>
      </c>
      <c r="K275" s="144">
        <v>45</v>
      </c>
      <c r="L275" s="144">
        <v>49</v>
      </c>
      <c r="M275" s="145">
        <v>45</v>
      </c>
    </row>
    <row r="276" spans="3:13" hidden="1" x14ac:dyDescent="0.35">
      <c r="C276" s="143">
        <v>223678001022</v>
      </c>
      <c r="D276" s="90" t="s">
        <v>37</v>
      </c>
      <c r="E276" s="90" t="s">
        <v>156</v>
      </c>
      <c r="F276" s="91" t="s">
        <v>291</v>
      </c>
      <c r="G276" s="91" t="s">
        <v>53</v>
      </c>
      <c r="H276" s="91" t="s">
        <v>66</v>
      </c>
      <c r="I276" s="144">
        <v>48</v>
      </c>
      <c r="J276" s="144">
        <v>45</v>
      </c>
      <c r="K276" s="144">
        <v>43</v>
      </c>
      <c r="L276" s="144">
        <v>45</v>
      </c>
      <c r="M276" s="145">
        <v>46</v>
      </c>
    </row>
    <row r="277" spans="3:13" hidden="1" x14ac:dyDescent="0.35">
      <c r="C277" s="143">
        <v>223678000212</v>
      </c>
      <c r="D277" s="90" t="s">
        <v>37</v>
      </c>
      <c r="E277" s="90" t="s">
        <v>156</v>
      </c>
      <c r="F277" s="91" t="s">
        <v>71</v>
      </c>
      <c r="G277" s="91" t="s">
        <v>53</v>
      </c>
      <c r="H277" s="91" t="s">
        <v>66</v>
      </c>
      <c r="I277" s="144">
        <v>45</v>
      </c>
      <c r="J277" s="144">
        <v>46</v>
      </c>
      <c r="K277" s="144">
        <v>43</v>
      </c>
      <c r="L277" s="144">
        <v>47</v>
      </c>
      <c r="M277" s="145">
        <v>45</v>
      </c>
    </row>
    <row r="278" spans="3:13" hidden="1" x14ac:dyDescent="0.35">
      <c r="C278" s="143">
        <v>223678000506</v>
      </c>
      <c r="D278" s="90" t="s">
        <v>37</v>
      </c>
      <c r="E278" s="90" t="s">
        <v>156</v>
      </c>
      <c r="F278" s="91" t="s">
        <v>292</v>
      </c>
      <c r="G278" s="91" t="s">
        <v>53</v>
      </c>
      <c r="H278" s="91" t="s">
        <v>66</v>
      </c>
      <c r="I278" s="144">
        <v>47</v>
      </c>
      <c r="J278" s="144">
        <v>44</v>
      </c>
      <c r="K278" s="144">
        <v>44</v>
      </c>
      <c r="L278" s="144">
        <v>44</v>
      </c>
      <c r="M278" s="145">
        <v>46</v>
      </c>
    </row>
    <row r="279" spans="3:13" hidden="1" x14ac:dyDescent="0.35">
      <c r="C279" s="143">
        <v>123678000013</v>
      </c>
      <c r="D279" s="90" t="s">
        <v>37</v>
      </c>
      <c r="E279" s="90" t="s">
        <v>156</v>
      </c>
      <c r="F279" s="91" t="s">
        <v>293</v>
      </c>
      <c r="G279" s="91" t="s">
        <v>55</v>
      </c>
      <c r="H279" s="91" t="s">
        <v>66</v>
      </c>
      <c r="I279" s="144">
        <v>47</v>
      </c>
      <c r="J279" s="144">
        <v>46</v>
      </c>
      <c r="K279" s="144">
        <v>42</v>
      </c>
      <c r="L279" s="144">
        <v>45</v>
      </c>
      <c r="M279" s="145">
        <v>41</v>
      </c>
    </row>
    <row r="280" spans="3:13" hidden="1" x14ac:dyDescent="0.35">
      <c r="C280" s="143">
        <v>223678000450</v>
      </c>
      <c r="D280" s="90" t="s">
        <v>37</v>
      </c>
      <c r="E280" s="90" t="s">
        <v>156</v>
      </c>
      <c r="F280" s="91" t="s">
        <v>294</v>
      </c>
      <c r="G280" s="91" t="s">
        <v>53</v>
      </c>
      <c r="H280" s="91" t="s">
        <v>66</v>
      </c>
      <c r="I280" s="144">
        <v>44</v>
      </c>
      <c r="J280" s="144">
        <v>43</v>
      </c>
      <c r="K280" s="144">
        <v>41</v>
      </c>
      <c r="L280" s="144">
        <v>45</v>
      </c>
      <c r="M280" s="145">
        <v>43</v>
      </c>
    </row>
    <row r="281" spans="3:13" hidden="1" x14ac:dyDescent="0.35">
      <c r="C281" s="143">
        <v>223678001090</v>
      </c>
      <c r="D281" s="90" t="s">
        <v>37</v>
      </c>
      <c r="E281" s="90" t="s">
        <v>156</v>
      </c>
      <c r="F281" s="91" t="s">
        <v>295</v>
      </c>
      <c r="G281" s="91" t="s">
        <v>53</v>
      </c>
      <c r="H281" s="91" t="s">
        <v>66</v>
      </c>
      <c r="I281" s="144">
        <v>45</v>
      </c>
      <c r="J281" s="144">
        <v>42</v>
      </c>
      <c r="K281" s="144">
        <v>43</v>
      </c>
      <c r="L281" s="144">
        <v>43</v>
      </c>
      <c r="M281" s="145">
        <v>44</v>
      </c>
    </row>
    <row r="282" spans="3:13" hidden="1" x14ac:dyDescent="0.35">
      <c r="C282" s="143">
        <v>223678000484</v>
      </c>
      <c r="D282" s="90" t="s">
        <v>37</v>
      </c>
      <c r="E282" s="90" t="s">
        <v>156</v>
      </c>
      <c r="F282" s="91" t="s">
        <v>278</v>
      </c>
      <c r="G282" s="91" t="s">
        <v>53</v>
      </c>
      <c r="H282" s="91" t="s">
        <v>66</v>
      </c>
      <c r="I282" s="144">
        <v>40</v>
      </c>
      <c r="J282" s="144">
        <v>40</v>
      </c>
      <c r="K282" s="144">
        <v>37</v>
      </c>
      <c r="L282" s="144">
        <v>41</v>
      </c>
      <c r="M282" s="145">
        <v>40</v>
      </c>
    </row>
    <row r="283" spans="3:13" hidden="1" x14ac:dyDescent="0.35">
      <c r="C283" s="143">
        <v>223466003165</v>
      </c>
      <c r="D283" s="90" t="s">
        <v>40</v>
      </c>
      <c r="E283" s="90" t="s">
        <v>91</v>
      </c>
      <c r="F283" s="91" t="s">
        <v>86</v>
      </c>
      <c r="G283" s="91" t="s">
        <v>53</v>
      </c>
      <c r="H283" s="91" t="s">
        <v>66</v>
      </c>
      <c r="I283" s="144">
        <v>46</v>
      </c>
      <c r="J283" s="144">
        <v>49</v>
      </c>
      <c r="K283" s="144">
        <v>41</v>
      </c>
      <c r="L283" s="144">
        <v>47</v>
      </c>
      <c r="M283" s="145">
        <v>42</v>
      </c>
    </row>
    <row r="284" spans="3:13" hidden="1" x14ac:dyDescent="0.35">
      <c r="C284" s="143">
        <v>223466002380</v>
      </c>
      <c r="D284" s="90" t="s">
        <v>40</v>
      </c>
      <c r="E284" s="90" t="s">
        <v>91</v>
      </c>
      <c r="F284" s="91" t="s">
        <v>296</v>
      </c>
      <c r="G284" s="91" t="s">
        <v>53</v>
      </c>
      <c r="H284" s="91" t="s">
        <v>66</v>
      </c>
      <c r="I284" s="144">
        <v>47</v>
      </c>
      <c r="J284" s="144">
        <v>43</v>
      </c>
      <c r="K284" s="144">
        <v>39</v>
      </c>
      <c r="L284" s="144">
        <v>44</v>
      </c>
      <c r="M284" s="145">
        <v>41</v>
      </c>
    </row>
    <row r="285" spans="3:13" hidden="1" x14ac:dyDescent="0.35">
      <c r="C285" s="143">
        <v>223466001294</v>
      </c>
      <c r="D285" s="90" t="s">
        <v>40</v>
      </c>
      <c r="E285" s="90" t="s">
        <v>91</v>
      </c>
      <c r="F285" s="91" t="s">
        <v>297</v>
      </c>
      <c r="G285" s="91" t="s">
        <v>53</v>
      </c>
      <c r="H285" s="91" t="s">
        <v>66</v>
      </c>
      <c r="I285" s="144">
        <v>46</v>
      </c>
      <c r="J285" s="144">
        <v>44</v>
      </c>
      <c r="K285" s="144">
        <v>42</v>
      </c>
      <c r="L285" s="144">
        <v>42</v>
      </c>
      <c r="M285" s="145">
        <v>39</v>
      </c>
    </row>
    <row r="286" spans="3:13" hidden="1" x14ac:dyDescent="0.35">
      <c r="C286" s="143">
        <v>223686000043</v>
      </c>
      <c r="D286" s="90" t="s">
        <v>17</v>
      </c>
      <c r="E286" s="90" t="s">
        <v>156</v>
      </c>
      <c r="F286" s="91" t="s">
        <v>298</v>
      </c>
      <c r="G286" s="91" t="s">
        <v>53</v>
      </c>
      <c r="H286" s="91" t="s">
        <v>66</v>
      </c>
      <c r="I286" s="144">
        <v>59</v>
      </c>
      <c r="J286" s="144">
        <v>58</v>
      </c>
      <c r="K286" s="144">
        <v>61</v>
      </c>
      <c r="L286" s="144">
        <v>58</v>
      </c>
      <c r="M286" s="145">
        <v>56</v>
      </c>
    </row>
    <row r="287" spans="3:13" hidden="1" x14ac:dyDescent="0.35">
      <c r="C287" s="143">
        <v>123686000014</v>
      </c>
      <c r="D287" s="90" t="s">
        <v>17</v>
      </c>
      <c r="E287" s="90" t="s">
        <v>156</v>
      </c>
      <c r="F287" s="91" t="s">
        <v>59</v>
      </c>
      <c r="G287" s="91" t="s">
        <v>55</v>
      </c>
      <c r="H287" s="91" t="s">
        <v>66</v>
      </c>
      <c r="I287" s="144">
        <v>55</v>
      </c>
      <c r="J287" s="144">
        <v>57</v>
      </c>
      <c r="K287" s="144">
        <v>52</v>
      </c>
      <c r="L287" s="144">
        <v>56</v>
      </c>
      <c r="M287" s="145">
        <v>51</v>
      </c>
    </row>
    <row r="288" spans="3:13" hidden="1" x14ac:dyDescent="0.35">
      <c r="C288" s="143">
        <v>223686000132</v>
      </c>
      <c r="D288" s="90" t="s">
        <v>17</v>
      </c>
      <c r="E288" s="90" t="s">
        <v>156</v>
      </c>
      <c r="F288" s="91" t="s">
        <v>299</v>
      </c>
      <c r="G288" s="91" t="s">
        <v>53</v>
      </c>
      <c r="H288" s="91" t="s">
        <v>66</v>
      </c>
      <c r="I288" s="144">
        <v>54</v>
      </c>
      <c r="J288" s="144">
        <v>57</v>
      </c>
      <c r="K288" s="144">
        <v>48</v>
      </c>
      <c r="L288" s="144">
        <v>53</v>
      </c>
      <c r="M288" s="145">
        <v>44</v>
      </c>
    </row>
    <row r="289" spans="3:13" hidden="1" x14ac:dyDescent="0.35">
      <c r="C289" s="143">
        <v>423686000921</v>
      </c>
      <c r="D289" s="90" t="s">
        <v>17</v>
      </c>
      <c r="E289" s="90" t="s">
        <v>156</v>
      </c>
      <c r="F289" s="91" t="s">
        <v>300</v>
      </c>
      <c r="G289" s="91" t="s">
        <v>53</v>
      </c>
      <c r="H289" s="91" t="s">
        <v>66</v>
      </c>
      <c r="I289" s="144">
        <v>53</v>
      </c>
      <c r="J289" s="144">
        <v>50</v>
      </c>
      <c r="K289" s="144">
        <v>47</v>
      </c>
      <c r="L289" s="144">
        <v>52</v>
      </c>
      <c r="M289" s="145">
        <v>48</v>
      </c>
    </row>
    <row r="290" spans="3:13" hidden="1" x14ac:dyDescent="0.35">
      <c r="C290" s="143">
        <v>223686000175</v>
      </c>
      <c r="D290" s="90" t="s">
        <v>17</v>
      </c>
      <c r="E290" s="90" t="s">
        <v>156</v>
      </c>
      <c r="F290" s="91" t="s">
        <v>301</v>
      </c>
      <c r="G290" s="91" t="s">
        <v>53</v>
      </c>
      <c r="H290" s="91" t="s">
        <v>66</v>
      </c>
      <c r="I290" s="144">
        <v>52</v>
      </c>
      <c r="J290" s="144">
        <v>52</v>
      </c>
      <c r="K290" s="144">
        <v>46</v>
      </c>
      <c r="L290" s="144">
        <v>50</v>
      </c>
      <c r="M290" s="145">
        <v>47</v>
      </c>
    </row>
    <row r="291" spans="3:13" hidden="1" x14ac:dyDescent="0.35">
      <c r="C291" s="143">
        <v>223686000582</v>
      </c>
      <c r="D291" s="90" t="s">
        <v>17</v>
      </c>
      <c r="E291" s="90" t="s">
        <v>156</v>
      </c>
      <c r="F291" s="91" t="s">
        <v>302</v>
      </c>
      <c r="G291" s="91" t="s">
        <v>53</v>
      </c>
      <c r="H291" s="91" t="s">
        <v>66</v>
      </c>
      <c r="I291" s="144">
        <v>48</v>
      </c>
      <c r="J291" s="144">
        <v>49</v>
      </c>
      <c r="K291" s="144">
        <v>44</v>
      </c>
      <c r="L291" s="144">
        <v>49</v>
      </c>
      <c r="M291" s="145">
        <v>46</v>
      </c>
    </row>
    <row r="292" spans="3:13" hidden="1" x14ac:dyDescent="0.35">
      <c r="C292" s="143">
        <v>223686000451</v>
      </c>
      <c r="D292" s="90" t="s">
        <v>17</v>
      </c>
      <c r="E292" s="90" t="s">
        <v>156</v>
      </c>
      <c r="F292" s="91" t="s">
        <v>303</v>
      </c>
      <c r="G292" s="91" t="s">
        <v>53</v>
      </c>
      <c r="H292" s="91" t="s">
        <v>66</v>
      </c>
      <c r="I292" s="144">
        <v>48</v>
      </c>
      <c r="J292" s="144">
        <v>50</v>
      </c>
      <c r="K292" s="144">
        <v>44</v>
      </c>
      <c r="L292" s="144">
        <v>48</v>
      </c>
      <c r="M292" s="145">
        <v>41</v>
      </c>
    </row>
    <row r="293" spans="3:13" hidden="1" x14ac:dyDescent="0.35">
      <c r="C293" s="143">
        <v>123686000022</v>
      </c>
      <c r="D293" s="90" t="s">
        <v>17</v>
      </c>
      <c r="E293" s="90" t="s">
        <v>156</v>
      </c>
      <c r="F293" s="91" t="s">
        <v>304</v>
      </c>
      <c r="G293" s="91" t="s">
        <v>55</v>
      </c>
      <c r="H293" s="91" t="s">
        <v>66</v>
      </c>
      <c r="I293" s="144">
        <v>51</v>
      </c>
      <c r="J293" s="144">
        <v>44</v>
      </c>
      <c r="K293" s="144">
        <v>45</v>
      </c>
      <c r="L293" s="144">
        <v>48</v>
      </c>
      <c r="M293" s="145">
        <v>46</v>
      </c>
    </row>
    <row r="294" spans="3:13" hidden="1" x14ac:dyDescent="0.35">
      <c r="C294" s="143">
        <v>223686000728</v>
      </c>
      <c r="D294" s="90" t="s">
        <v>17</v>
      </c>
      <c r="E294" s="90" t="s">
        <v>156</v>
      </c>
      <c r="F294" s="91" t="s">
        <v>86</v>
      </c>
      <c r="G294" s="91" t="s">
        <v>53</v>
      </c>
      <c r="H294" s="91" t="s">
        <v>66</v>
      </c>
      <c r="I294" s="144">
        <v>50</v>
      </c>
      <c r="J294" s="144">
        <v>46</v>
      </c>
      <c r="K294" s="144">
        <v>41</v>
      </c>
      <c r="L294" s="144">
        <v>45</v>
      </c>
      <c r="M294" s="145">
        <v>46</v>
      </c>
    </row>
    <row r="295" spans="3:13" hidden="1" x14ac:dyDescent="0.35">
      <c r="C295" s="143">
        <v>223686001066</v>
      </c>
      <c r="D295" s="90" t="s">
        <v>17</v>
      </c>
      <c r="E295" s="90" t="s">
        <v>156</v>
      </c>
      <c r="F295" s="91" t="s">
        <v>305</v>
      </c>
      <c r="G295" s="91" t="s">
        <v>53</v>
      </c>
      <c r="H295" s="91" t="s">
        <v>66</v>
      </c>
      <c r="I295" s="144">
        <v>49</v>
      </c>
      <c r="J295" s="144">
        <v>44</v>
      </c>
      <c r="K295" s="144">
        <v>40</v>
      </c>
      <c r="L295" s="144">
        <v>43</v>
      </c>
      <c r="M295" s="145">
        <v>44</v>
      </c>
    </row>
    <row r="296" spans="3:13" hidden="1" x14ac:dyDescent="0.35">
      <c r="C296" s="143">
        <v>223686000698</v>
      </c>
      <c r="D296" s="90" t="s">
        <v>17</v>
      </c>
      <c r="E296" s="90" t="s">
        <v>156</v>
      </c>
      <c r="F296" s="91" t="s">
        <v>182</v>
      </c>
      <c r="G296" s="91" t="s">
        <v>53</v>
      </c>
      <c r="H296" s="91" t="s">
        <v>66</v>
      </c>
      <c r="I296" s="144">
        <v>47</v>
      </c>
      <c r="J296" s="144">
        <v>41</v>
      </c>
      <c r="K296" s="144">
        <v>43</v>
      </c>
      <c r="L296" s="144">
        <v>45</v>
      </c>
      <c r="M296" s="145">
        <v>45</v>
      </c>
    </row>
    <row r="297" spans="3:13" hidden="1" x14ac:dyDescent="0.35">
      <c r="C297" s="143">
        <v>223686001180</v>
      </c>
      <c r="D297" s="90" t="s">
        <v>17</v>
      </c>
      <c r="E297" s="90" t="s">
        <v>156</v>
      </c>
      <c r="F297" s="91" t="s">
        <v>306</v>
      </c>
      <c r="G297" s="91" t="s">
        <v>53</v>
      </c>
      <c r="H297" s="91" t="s">
        <v>66</v>
      </c>
      <c r="I297" s="144">
        <v>47</v>
      </c>
      <c r="J297" s="144">
        <v>44</v>
      </c>
      <c r="K297" s="144">
        <v>41</v>
      </c>
      <c r="L297" s="144">
        <v>44</v>
      </c>
      <c r="M297" s="145">
        <v>42</v>
      </c>
    </row>
    <row r="298" spans="3:13" hidden="1" x14ac:dyDescent="0.35">
      <c r="C298" s="143">
        <v>123807004250</v>
      </c>
      <c r="D298" s="90" t="s">
        <v>20</v>
      </c>
      <c r="E298" s="90" t="s">
        <v>307</v>
      </c>
      <c r="F298" s="91" t="s">
        <v>308</v>
      </c>
      <c r="G298" s="91" t="s">
        <v>55</v>
      </c>
      <c r="H298" s="91" t="s">
        <v>93</v>
      </c>
      <c r="I298" s="144">
        <v>60</v>
      </c>
      <c r="J298" s="144">
        <v>50</v>
      </c>
      <c r="K298" s="144">
        <v>55</v>
      </c>
      <c r="L298" s="144">
        <v>54</v>
      </c>
      <c r="M298" s="145">
        <v>55</v>
      </c>
    </row>
    <row r="299" spans="3:13" hidden="1" x14ac:dyDescent="0.35">
      <c r="C299" s="143">
        <v>123807000581</v>
      </c>
      <c r="D299" s="90" t="s">
        <v>20</v>
      </c>
      <c r="E299" s="90" t="s">
        <v>307</v>
      </c>
      <c r="F299" s="91" t="s">
        <v>60</v>
      </c>
      <c r="G299" s="91" t="s">
        <v>55</v>
      </c>
      <c r="H299" s="91" t="s">
        <v>66</v>
      </c>
      <c r="I299" s="144">
        <v>57</v>
      </c>
      <c r="J299" s="144">
        <v>55</v>
      </c>
      <c r="K299" s="144">
        <v>51</v>
      </c>
      <c r="L299" s="144">
        <v>55</v>
      </c>
      <c r="M299" s="145">
        <v>52</v>
      </c>
    </row>
    <row r="300" spans="3:13" hidden="1" x14ac:dyDescent="0.35">
      <c r="C300" s="143">
        <v>323807001802</v>
      </c>
      <c r="D300" s="90" t="s">
        <v>20</v>
      </c>
      <c r="E300" s="90" t="s">
        <v>307</v>
      </c>
      <c r="F300" s="91" t="s">
        <v>63</v>
      </c>
      <c r="G300" s="91" t="s">
        <v>55</v>
      </c>
      <c r="H300" s="91" t="s">
        <v>66</v>
      </c>
      <c r="I300" s="144">
        <v>56</v>
      </c>
      <c r="J300" s="144">
        <v>55</v>
      </c>
      <c r="K300" s="144">
        <v>52</v>
      </c>
      <c r="L300" s="144">
        <v>53</v>
      </c>
      <c r="M300" s="145">
        <v>54</v>
      </c>
    </row>
    <row r="301" spans="3:13" hidden="1" x14ac:dyDescent="0.35">
      <c r="C301" s="143">
        <v>123807003717</v>
      </c>
      <c r="D301" s="90" t="s">
        <v>20</v>
      </c>
      <c r="E301" s="90" t="s">
        <v>307</v>
      </c>
      <c r="F301" s="91" t="s">
        <v>309</v>
      </c>
      <c r="G301" s="91" t="s">
        <v>53</v>
      </c>
      <c r="H301" s="91" t="s">
        <v>66</v>
      </c>
      <c r="I301" s="144">
        <v>53</v>
      </c>
      <c r="J301" s="144">
        <v>56</v>
      </c>
      <c r="K301" s="144">
        <v>56</v>
      </c>
      <c r="L301" s="144">
        <v>54</v>
      </c>
      <c r="M301" s="145">
        <v>49</v>
      </c>
    </row>
    <row r="302" spans="3:13" hidden="1" x14ac:dyDescent="0.35">
      <c r="C302" s="143">
        <v>323807001586</v>
      </c>
      <c r="D302" s="90" t="s">
        <v>20</v>
      </c>
      <c r="E302" s="90" t="s">
        <v>307</v>
      </c>
      <c r="F302" s="91" t="s">
        <v>310</v>
      </c>
      <c r="G302" s="91" t="s">
        <v>53</v>
      </c>
      <c r="H302" s="91" t="s">
        <v>93</v>
      </c>
      <c r="I302" s="144">
        <v>53</v>
      </c>
      <c r="J302" s="144">
        <v>51</v>
      </c>
      <c r="K302" s="144">
        <v>51</v>
      </c>
      <c r="L302" s="144">
        <v>51</v>
      </c>
      <c r="M302" s="145">
        <v>52</v>
      </c>
    </row>
    <row r="303" spans="3:13" hidden="1" x14ac:dyDescent="0.35">
      <c r="C303" s="143">
        <v>123807000980</v>
      </c>
      <c r="D303" s="90" t="s">
        <v>20</v>
      </c>
      <c r="E303" s="90" t="s">
        <v>307</v>
      </c>
      <c r="F303" s="91" t="s">
        <v>311</v>
      </c>
      <c r="G303" s="91" t="s">
        <v>55</v>
      </c>
      <c r="H303" s="91" t="s">
        <v>66</v>
      </c>
      <c r="I303" s="144">
        <v>52</v>
      </c>
      <c r="J303" s="144">
        <v>51</v>
      </c>
      <c r="K303" s="144">
        <v>49</v>
      </c>
      <c r="L303" s="144">
        <v>53</v>
      </c>
      <c r="M303" s="145">
        <v>49</v>
      </c>
    </row>
    <row r="304" spans="3:13" hidden="1" x14ac:dyDescent="0.35">
      <c r="C304" s="143">
        <v>123807000017</v>
      </c>
      <c r="D304" s="90" t="s">
        <v>20</v>
      </c>
      <c r="E304" s="90" t="s">
        <v>307</v>
      </c>
      <c r="F304" s="91" t="s">
        <v>312</v>
      </c>
      <c r="G304" s="91" t="s">
        <v>55</v>
      </c>
      <c r="H304" s="91" t="s">
        <v>66</v>
      </c>
      <c r="I304" s="144">
        <v>51</v>
      </c>
      <c r="J304" s="144">
        <v>51</v>
      </c>
      <c r="K304" s="144">
        <v>48</v>
      </c>
      <c r="L304" s="144">
        <v>49</v>
      </c>
      <c r="M304" s="145">
        <v>48</v>
      </c>
    </row>
    <row r="305" spans="3:13" hidden="1" x14ac:dyDescent="0.35">
      <c r="C305" s="143">
        <v>223807000330</v>
      </c>
      <c r="D305" s="90" t="s">
        <v>20</v>
      </c>
      <c r="E305" s="90" t="s">
        <v>307</v>
      </c>
      <c r="F305" s="91" t="s">
        <v>313</v>
      </c>
      <c r="G305" s="91" t="s">
        <v>53</v>
      </c>
      <c r="H305" s="91" t="s">
        <v>66</v>
      </c>
      <c r="I305" s="144">
        <v>51</v>
      </c>
      <c r="J305" s="144">
        <v>49</v>
      </c>
      <c r="K305" s="144">
        <v>45</v>
      </c>
      <c r="L305" s="144">
        <v>52</v>
      </c>
      <c r="M305" s="145">
        <v>45</v>
      </c>
    </row>
    <row r="306" spans="3:13" hidden="1" x14ac:dyDescent="0.35">
      <c r="C306" s="143">
        <v>223807000992</v>
      </c>
      <c r="D306" s="90" t="s">
        <v>20</v>
      </c>
      <c r="E306" s="90" t="s">
        <v>307</v>
      </c>
      <c r="F306" s="91" t="s">
        <v>314</v>
      </c>
      <c r="G306" s="91" t="s">
        <v>53</v>
      </c>
      <c r="H306" s="91" t="s">
        <v>66</v>
      </c>
      <c r="I306" s="144">
        <v>49</v>
      </c>
      <c r="J306" s="144">
        <v>49</v>
      </c>
      <c r="K306" s="144">
        <v>47</v>
      </c>
      <c r="L306" s="144">
        <v>51</v>
      </c>
      <c r="M306" s="145">
        <v>43</v>
      </c>
    </row>
    <row r="307" spans="3:13" hidden="1" x14ac:dyDescent="0.35">
      <c r="C307" s="143">
        <v>223807001875</v>
      </c>
      <c r="D307" s="90" t="s">
        <v>20</v>
      </c>
      <c r="E307" s="90" t="s">
        <v>307</v>
      </c>
      <c r="F307" s="91" t="s">
        <v>315</v>
      </c>
      <c r="G307" s="91" t="s">
        <v>53</v>
      </c>
      <c r="H307" s="91" t="s">
        <v>66</v>
      </c>
      <c r="I307" s="144">
        <v>55</v>
      </c>
      <c r="J307" s="144">
        <v>50</v>
      </c>
      <c r="K307" s="144">
        <v>43</v>
      </c>
      <c r="L307" s="144">
        <v>48</v>
      </c>
      <c r="M307" s="145">
        <v>43</v>
      </c>
    </row>
    <row r="308" spans="3:13" hidden="1" x14ac:dyDescent="0.35">
      <c r="C308" s="143">
        <v>123807000734</v>
      </c>
      <c r="D308" s="90" t="s">
        <v>20</v>
      </c>
      <c r="E308" s="90" t="s">
        <v>307</v>
      </c>
      <c r="F308" s="91" t="s">
        <v>316</v>
      </c>
      <c r="G308" s="91" t="s">
        <v>55</v>
      </c>
      <c r="H308" s="91" t="s">
        <v>66</v>
      </c>
      <c r="I308" s="144">
        <v>51</v>
      </c>
      <c r="J308" s="144">
        <v>48</v>
      </c>
      <c r="K308" s="144">
        <v>45</v>
      </c>
      <c r="L308" s="144">
        <v>49</v>
      </c>
      <c r="M308" s="145">
        <v>48</v>
      </c>
    </row>
    <row r="309" spans="3:13" hidden="1" x14ac:dyDescent="0.35">
      <c r="C309" s="143">
        <v>223807004360</v>
      </c>
      <c r="D309" s="90" t="s">
        <v>20</v>
      </c>
      <c r="E309" s="90" t="s">
        <v>307</v>
      </c>
      <c r="F309" s="91" t="s">
        <v>317</v>
      </c>
      <c r="G309" s="91" t="s">
        <v>53</v>
      </c>
      <c r="H309" s="91" t="s">
        <v>66</v>
      </c>
      <c r="I309" s="144">
        <v>50</v>
      </c>
      <c r="J309" s="144">
        <v>49</v>
      </c>
      <c r="K309" s="144">
        <v>44</v>
      </c>
      <c r="L309" s="144">
        <v>46</v>
      </c>
      <c r="M309" s="145">
        <v>48</v>
      </c>
    </row>
    <row r="310" spans="3:13" hidden="1" x14ac:dyDescent="0.35">
      <c r="C310" s="143">
        <v>223807000631</v>
      </c>
      <c r="D310" s="90" t="s">
        <v>20</v>
      </c>
      <c r="E310" s="90" t="s">
        <v>307</v>
      </c>
      <c r="F310" s="91" t="s">
        <v>318</v>
      </c>
      <c r="G310" s="91" t="s">
        <v>53</v>
      </c>
      <c r="H310" s="91" t="s">
        <v>66</v>
      </c>
      <c r="I310" s="144">
        <v>50</v>
      </c>
      <c r="J310" s="144">
        <v>47</v>
      </c>
      <c r="K310" s="144">
        <v>44</v>
      </c>
      <c r="L310" s="144">
        <v>46</v>
      </c>
      <c r="M310" s="145">
        <v>44</v>
      </c>
    </row>
    <row r="311" spans="3:13" hidden="1" x14ac:dyDescent="0.35">
      <c r="C311" s="143">
        <v>123807000033</v>
      </c>
      <c r="D311" s="90" t="s">
        <v>20</v>
      </c>
      <c r="E311" s="90" t="s">
        <v>307</v>
      </c>
      <c r="F311" s="91" t="s">
        <v>319</v>
      </c>
      <c r="G311" s="91" t="s">
        <v>55</v>
      </c>
      <c r="H311" s="91" t="s">
        <v>66</v>
      </c>
      <c r="I311" s="144">
        <v>50</v>
      </c>
      <c r="J311" s="144">
        <v>45</v>
      </c>
      <c r="K311" s="144">
        <v>44</v>
      </c>
      <c r="L311" s="144">
        <v>48</v>
      </c>
      <c r="M311" s="145">
        <v>47</v>
      </c>
    </row>
    <row r="312" spans="3:13" hidden="1" x14ac:dyDescent="0.35">
      <c r="C312" s="143">
        <v>223807004343</v>
      </c>
      <c r="D312" s="90" t="s">
        <v>20</v>
      </c>
      <c r="E312" s="90" t="s">
        <v>307</v>
      </c>
      <c r="F312" s="91" t="s">
        <v>320</v>
      </c>
      <c r="G312" s="91" t="s">
        <v>53</v>
      </c>
      <c r="H312" s="91" t="s">
        <v>66</v>
      </c>
      <c r="I312" s="144">
        <v>48</v>
      </c>
      <c r="J312" s="144">
        <v>47</v>
      </c>
      <c r="K312" s="144">
        <v>43</v>
      </c>
      <c r="L312" s="144">
        <v>48</v>
      </c>
      <c r="M312" s="145">
        <v>42</v>
      </c>
    </row>
    <row r="313" spans="3:13" hidden="1" x14ac:dyDescent="0.35">
      <c r="C313" s="143">
        <v>323807001608</v>
      </c>
      <c r="D313" s="90" t="s">
        <v>20</v>
      </c>
      <c r="E313" s="90" t="s">
        <v>307</v>
      </c>
      <c r="F313" s="91" t="s">
        <v>288</v>
      </c>
      <c r="G313" s="91" t="s">
        <v>55</v>
      </c>
      <c r="H313" s="91" t="s">
        <v>66</v>
      </c>
      <c r="I313" s="144">
        <v>49</v>
      </c>
      <c r="J313" s="144">
        <v>46</v>
      </c>
      <c r="K313" s="144">
        <v>41</v>
      </c>
      <c r="L313" s="144">
        <v>48</v>
      </c>
      <c r="M313" s="145">
        <v>44</v>
      </c>
    </row>
    <row r="314" spans="3:13" hidden="1" x14ac:dyDescent="0.35">
      <c r="C314" s="143">
        <v>223807004386</v>
      </c>
      <c r="D314" s="90" t="s">
        <v>20</v>
      </c>
      <c r="E314" s="90" t="s">
        <v>307</v>
      </c>
      <c r="F314" s="91" t="s">
        <v>321</v>
      </c>
      <c r="G314" s="91" t="s">
        <v>53</v>
      </c>
      <c r="H314" s="91" t="s">
        <v>66</v>
      </c>
      <c r="I314" s="144">
        <v>48</v>
      </c>
      <c r="J314" s="144">
        <v>46</v>
      </c>
      <c r="K314" s="144">
        <v>41</v>
      </c>
      <c r="L314" s="144">
        <v>46</v>
      </c>
      <c r="M314" s="145">
        <v>45</v>
      </c>
    </row>
    <row r="315" spans="3:13" hidden="1" x14ac:dyDescent="0.35">
      <c r="C315" s="143">
        <v>223807001981</v>
      </c>
      <c r="D315" s="90" t="s">
        <v>20</v>
      </c>
      <c r="E315" s="90" t="s">
        <v>307</v>
      </c>
      <c r="F315" s="91" t="s">
        <v>322</v>
      </c>
      <c r="G315" s="91" t="s">
        <v>53</v>
      </c>
      <c r="H315" s="91" t="s">
        <v>66</v>
      </c>
      <c r="I315" s="144">
        <v>47</v>
      </c>
      <c r="J315" s="144">
        <v>44</v>
      </c>
      <c r="K315" s="144">
        <v>41</v>
      </c>
      <c r="L315" s="144">
        <v>43</v>
      </c>
      <c r="M315" s="145">
        <v>42</v>
      </c>
    </row>
    <row r="316" spans="3:13" hidden="1" x14ac:dyDescent="0.35">
      <c r="C316" s="143">
        <v>223807000208</v>
      </c>
      <c r="D316" s="90" t="s">
        <v>20</v>
      </c>
      <c r="E316" s="90" t="s">
        <v>307</v>
      </c>
      <c r="F316" s="91" t="s">
        <v>323</v>
      </c>
      <c r="G316" s="91" t="s">
        <v>53</v>
      </c>
      <c r="H316" s="91" t="s">
        <v>66</v>
      </c>
      <c r="I316" s="144">
        <v>45</v>
      </c>
      <c r="J316" s="144">
        <v>41</v>
      </c>
      <c r="K316" s="144">
        <v>41</v>
      </c>
      <c r="L316" s="144">
        <v>45</v>
      </c>
      <c r="M316" s="145">
        <v>45</v>
      </c>
    </row>
    <row r="317" spans="3:13" hidden="1" x14ac:dyDescent="0.35">
      <c r="C317" s="143">
        <v>223807000895</v>
      </c>
      <c r="D317" s="90" t="s">
        <v>20</v>
      </c>
      <c r="E317" s="90" t="s">
        <v>307</v>
      </c>
      <c r="F317" s="91" t="s">
        <v>324</v>
      </c>
      <c r="G317" s="91" t="s">
        <v>53</v>
      </c>
      <c r="H317" s="91" t="s">
        <v>66</v>
      </c>
      <c r="I317" s="144">
        <v>47</v>
      </c>
      <c r="J317" s="144">
        <v>43</v>
      </c>
      <c r="K317" s="144">
        <v>39</v>
      </c>
      <c r="L317" s="144">
        <v>45</v>
      </c>
      <c r="M317" s="145">
        <v>42</v>
      </c>
    </row>
    <row r="318" spans="3:13" hidden="1" x14ac:dyDescent="0.35">
      <c r="C318" s="143">
        <v>223807000046</v>
      </c>
      <c r="D318" s="90" t="s">
        <v>20</v>
      </c>
      <c r="E318" s="90" t="s">
        <v>307</v>
      </c>
      <c r="F318" s="91" t="s">
        <v>325</v>
      </c>
      <c r="G318" s="91" t="s">
        <v>53</v>
      </c>
      <c r="H318" s="91" t="s">
        <v>66</v>
      </c>
      <c r="I318" s="144">
        <v>47</v>
      </c>
      <c r="J318" s="144">
        <v>44</v>
      </c>
      <c r="K318" s="144">
        <v>40</v>
      </c>
      <c r="L318" s="144">
        <v>42</v>
      </c>
      <c r="M318" s="145">
        <v>40</v>
      </c>
    </row>
    <row r="319" spans="3:13" hidden="1" x14ac:dyDescent="0.35">
      <c r="C319" s="143">
        <v>223807001000</v>
      </c>
      <c r="D319" s="90" t="s">
        <v>20</v>
      </c>
      <c r="E319" s="90" t="s">
        <v>307</v>
      </c>
      <c r="F319" s="91" t="s">
        <v>326</v>
      </c>
      <c r="G319" s="91" t="s">
        <v>53</v>
      </c>
      <c r="H319" s="91" t="s">
        <v>66</v>
      </c>
      <c r="I319" s="144">
        <v>43</v>
      </c>
      <c r="J319" s="144">
        <v>43</v>
      </c>
      <c r="K319" s="144">
        <v>40</v>
      </c>
      <c r="L319" s="144">
        <v>46</v>
      </c>
      <c r="M319" s="145">
        <v>40</v>
      </c>
    </row>
    <row r="320" spans="3:13" hidden="1" x14ac:dyDescent="0.35">
      <c r="C320" s="143">
        <v>223807003690</v>
      </c>
      <c r="D320" s="90" t="s">
        <v>20</v>
      </c>
      <c r="E320" s="90" t="s">
        <v>307</v>
      </c>
      <c r="F320" s="91" t="s">
        <v>86</v>
      </c>
      <c r="G320" s="91" t="s">
        <v>53</v>
      </c>
      <c r="H320" s="91" t="s">
        <v>66</v>
      </c>
      <c r="I320" s="144">
        <v>45</v>
      </c>
      <c r="J320" s="144">
        <v>44</v>
      </c>
      <c r="K320" s="144">
        <v>38</v>
      </c>
      <c r="L320" s="144">
        <v>42</v>
      </c>
      <c r="M320" s="145">
        <v>44</v>
      </c>
    </row>
    <row r="321" spans="3:13" hidden="1" x14ac:dyDescent="0.35">
      <c r="C321" s="143">
        <v>223807002162</v>
      </c>
      <c r="D321" s="90" t="s">
        <v>20</v>
      </c>
      <c r="E321" s="90" t="s">
        <v>307</v>
      </c>
      <c r="F321" s="91" t="s">
        <v>327</v>
      </c>
      <c r="G321" s="91" t="s">
        <v>53</v>
      </c>
      <c r="H321" s="91" t="s">
        <v>66</v>
      </c>
      <c r="I321" s="144">
        <v>44</v>
      </c>
      <c r="J321" s="144">
        <v>41</v>
      </c>
      <c r="K321" s="144">
        <v>39</v>
      </c>
      <c r="L321" s="144">
        <v>44</v>
      </c>
      <c r="M321" s="145">
        <v>39</v>
      </c>
    </row>
    <row r="322" spans="3:13" hidden="1" x14ac:dyDescent="0.35">
      <c r="C322" s="143">
        <v>223807002839</v>
      </c>
      <c r="D322" s="90" t="s">
        <v>20</v>
      </c>
      <c r="E322" s="90" t="s">
        <v>307</v>
      </c>
      <c r="F322" s="91" t="s">
        <v>328</v>
      </c>
      <c r="G322" s="91" t="s">
        <v>53</v>
      </c>
      <c r="H322" s="91" t="s">
        <v>66</v>
      </c>
      <c r="I322" s="144">
        <v>44</v>
      </c>
      <c r="J322" s="144">
        <v>41</v>
      </c>
      <c r="K322" s="144">
        <v>36</v>
      </c>
      <c r="L322" s="144">
        <v>45</v>
      </c>
      <c r="M322" s="145">
        <v>38</v>
      </c>
    </row>
    <row r="323" spans="3:13" hidden="1" x14ac:dyDescent="0.35">
      <c r="C323" s="143">
        <v>223807001484</v>
      </c>
      <c r="D323" s="90" t="s">
        <v>20</v>
      </c>
      <c r="E323" s="90" t="s">
        <v>307</v>
      </c>
      <c r="F323" s="91" t="s">
        <v>329</v>
      </c>
      <c r="G323" s="91" t="s">
        <v>53</v>
      </c>
      <c r="H323" s="91" t="s">
        <v>66</v>
      </c>
      <c r="I323" s="144">
        <v>41</v>
      </c>
      <c r="J323" s="144">
        <v>41</v>
      </c>
      <c r="K323" s="144">
        <v>41</v>
      </c>
      <c r="L323" s="144">
        <v>38</v>
      </c>
      <c r="M323" s="145">
        <v>38</v>
      </c>
    </row>
    <row r="324" spans="3:13" hidden="1" x14ac:dyDescent="0.35">
      <c r="C324" s="143">
        <v>223807004092</v>
      </c>
      <c r="D324" s="90" t="s">
        <v>20</v>
      </c>
      <c r="E324" s="90" t="s">
        <v>307</v>
      </c>
      <c r="F324" s="91" t="s">
        <v>330</v>
      </c>
      <c r="G324" s="91" t="s">
        <v>53</v>
      </c>
      <c r="H324" s="91" t="s">
        <v>66</v>
      </c>
      <c r="I324" s="144">
        <v>44</v>
      </c>
      <c r="J324" s="144">
        <v>39</v>
      </c>
      <c r="K324" s="144">
        <v>36</v>
      </c>
      <c r="L324" s="144">
        <v>41</v>
      </c>
      <c r="M324" s="145">
        <v>38</v>
      </c>
    </row>
    <row r="325" spans="3:13" hidden="1" x14ac:dyDescent="0.35">
      <c r="C325" s="143">
        <v>223807002677</v>
      </c>
      <c r="D325" s="90" t="s">
        <v>20</v>
      </c>
      <c r="E325" s="90" t="s">
        <v>307</v>
      </c>
      <c r="F325" s="91" t="s">
        <v>331</v>
      </c>
      <c r="G325" s="91" t="s">
        <v>53</v>
      </c>
      <c r="H325" s="91" t="s">
        <v>66</v>
      </c>
      <c r="I325" s="144">
        <v>41</v>
      </c>
      <c r="J325" s="144">
        <v>35</v>
      </c>
      <c r="K325" s="144">
        <v>40</v>
      </c>
      <c r="L325" s="144">
        <v>42</v>
      </c>
      <c r="M325" s="145">
        <v>37</v>
      </c>
    </row>
    <row r="326" spans="3:13" hidden="1" x14ac:dyDescent="0.35">
      <c r="C326" s="143">
        <v>223807000089</v>
      </c>
      <c r="D326" s="90" t="s">
        <v>20</v>
      </c>
      <c r="E326" s="90" t="s">
        <v>307</v>
      </c>
      <c r="F326" s="91" t="s">
        <v>332</v>
      </c>
      <c r="G326" s="91" t="s">
        <v>53</v>
      </c>
      <c r="H326" s="91" t="s">
        <v>66</v>
      </c>
      <c r="I326" s="144">
        <v>41</v>
      </c>
      <c r="J326" s="144">
        <v>38</v>
      </c>
      <c r="K326" s="144">
        <v>35</v>
      </c>
      <c r="L326" s="144">
        <v>40</v>
      </c>
      <c r="M326" s="145">
        <v>41</v>
      </c>
    </row>
    <row r="327" spans="3:13" hidden="1" x14ac:dyDescent="0.35">
      <c r="C327" s="143">
        <v>223807002511</v>
      </c>
      <c r="D327" s="90" t="s">
        <v>20</v>
      </c>
      <c r="E327" s="90" t="s">
        <v>307</v>
      </c>
      <c r="F327" s="91" t="s">
        <v>333</v>
      </c>
      <c r="G327" s="91" t="s">
        <v>53</v>
      </c>
      <c r="H327" s="91" t="s">
        <v>66</v>
      </c>
      <c r="I327" s="144">
        <v>40</v>
      </c>
      <c r="J327" s="144">
        <v>33</v>
      </c>
      <c r="K327" s="144">
        <v>36</v>
      </c>
      <c r="L327" s="144">
        <v>36</v>
      </c>
      <c r="M327" s="145">
        <v>38</v>
      </c>
    </row>
    <row r="328" spans="3:13" hidden="1" x14ac:dyDescent="0.35">
      <c r="C328" s="143">
        <v>223670000515</v>
      </c>
      <c r="D328" s="90" t="s">
        <v>33</v>
      </c>
      <c r="E328" s="90" t="s">
        <v>263</v>
      </c>
      <c r="F328" s="91" t="s">
        <v>87</v>
      </c>
      <c r="G328" s="91" t="s">
        <v>53</v>
      </c>
      <c r="H328" s="91" t="s">
        <v>66</v>
      </c>
      <c r="I328" s="144">
        <v>48</v>
      </c>
      <c r="J328" s="144">
        <v>47</v>
      </c>
      <c r="K328" s="144">
        <v>45</v>
      </c>
      <c r="L328" s="144">
        <v>47</v>
      </c>
      <c r="M328" s="145">
        <v>42</v>
      </c>
    </row>
    <row r="329" spans="3:13" hidden="1" x14ac:dyDescent="0.35">
      <c r="C329" s="143">
        <v>223670001333</v>
      </c>
      <c r="D329" s="90" t="s">
        <v>33</v>
      </c>
      <c r="E329" s="90" t="s">
        <v>263</v>
      </c>
      <c r="F329" s="91" t="s">
        <v>336</v>
      </c>
      <c r="G329" s="91" t="s">
        <v>55</v>
      </c>
      <c r="H329" s="91" t="s">
        <v>66</v>
      </c>
      <c r="I329" s="144">
        <v>48</v>
      </c>
      <c r="J329" s="144">
        <v>46</v>
      </c>
      <c r="K329" s="144">
        <v>45</v>
      </c>
      <c r="L329" s="144">
        <v>46</v>
      </c>
      <c r="M329" s="145">
        <v>45</v>
      </c>
    </row>
    <row r="330" spans="3:13" hidden="1" x14ac:dyDescent="0.35">
      <c r="C330" s="143">
        <v>223670000086</v>
      </c>
      <c r="D330" s="90" t="s">
        <v>33</v>
      </c>
      <c r="E330" s="90" t="s">
        <v>263</v>
      </c>
      <c r="F330" s="91" t="s">
        <v>337</v>
      </c>
      <c r="G330" s="91" t="s">
        <v>53</v>
      </c>
      <c r="H330" s="91" t="s">
        <v>66</v>
      </c>
      <c r="I330" s="144">
        <v>48</v>
      </c>
      <c r="J330" s="144">
        <v>47</v>
      </c>
      <c r="K330" s="144">
        <v>43</v>
      </c>
      <c r="L330" s="144">
        <v>47</v>
      </c>
      <c r="M330" s="145">
        <v>43</v>
      </c>
    </row>
    <row r="331" spans="3:13" hidden="1" x14ac:dyDescent="0.35">
      <c r="C331" s="143">
        <v>223670001341</v>
      </c>
      <c r="D331" s="90" t="s">
        <v>33</v>
      </c>
      <c r="E331" s="90" t="s">
        <v>263</v>
      </c>
      <c r="F331" s="91" t="s">
        <v>338</v>
      </c>
      <c r="G331" s="91" t="s">
        <v>53</v>
      </c>
      <c r="H331" s="91" t="s">
        <v>66</v>
      </c>
      <c r="I331" s="144">
        <v>48</v>
      </c>
      <c r="J331" s="144">
        <v>44</v>
      </c>
      <c r="K331" s="144">
        <v>43</v>
      </c>
      <c r="L331" s="144">
        <v>45</v>
      </c>
      <c r="M331" s="145">
        <v>45</v>
      </c>
    </row>
    <row r="332" spans="3:13" hidden="1" x14ac:dyDescent="0.35">
      <c r="C332" s="143">
        <v>223670000469</v>
      </c>
      <c r="D332" s="90" t="s">
        <v>33</v>
      </c>
      <c r="E332" s="90" t="s">
        <v>263</v>
      </c>
      <c r="F332" s="91" t="s">
        <v>339</v>
      </c>
      <c r="G332" s="91" t="s">
        <v>53</v>
      </c>
      <c r="H332" s="91" t="s">
        <v>66</v>
      </c>
      <c r="I332" s="144">
        <v>47</v>
      </c>
      <c r="J332" s="144">
        <v>42</v>
      </c>
      <c r="K332" s="144">
        <v>41</v>
      </c>
      <c r="L332" s="144">
        <v>42</v>
      </c>
      <c r="M332" s="145">
        <v>43</v>
      </c>
    </row>
    <row r="333" spans="3:13" hidden="1" x14ac:dyDescent="0.35">
      <c r="C333" s="143">
        <v>223670000531</v>
      </c>
      <c r="D333" s="90" t="s">
        <v>33</v>
      </c>
      <c r="E333" s="90" t="s">
        <v>263</v>
      </c>
      <c r="F333" s="91" t="s">
        <v>340</v>
      </c>
      <c r="G333" s="91" t="s">
        <v>53</v>
      </c>
      <c r="H333" s="91" t="s">
        <v>66</v>
      </c>
      <c r="I333" s="144">
        <v>45</v>
      </c>
      <c r="J333" s="144">
        <v>40</v>
      </c>
      <c r="K333" s="144">
        <v>44</v>
      </c>
      <c r="L333" s="144">
        <v>44</v>
      </c>
      <c r="M333" s="145">
        <v>42</v>
      </c>
    </row>
    <row r="334" spans="3:13" hidden="1" x14ac:dyDescent="0.35">
      <c r="C334" s="143">
        <v>123855000347</v>
      </c>
      <c r="D334" s="90" t="s">
        <v>34</v>
      </c>
      <c r="E334" s="90" t="s">
        <v>307</v>
      </c>
      <c r="F334" s="91" t="s">
        <v>88</v>
      </c>
      <c r="G334" s="91" t="s">
        <v>55</v>
      </c>
      <c r="H334" s="91" t="s">
        <v>66</v>
      </c>
      <c r="I334" s="144">
        <v>52</v>
      </c>
      <c r="J334" s="144">
        <v>50</v>
      </c>
      <c r="K334" s="144">
        <v>47</v>
      </c>
      <c r="L334" s="144">
        <v>51</v>
      </c>
      <c r="M334" s="145">
        <v>49</v>
      </c>
    </row>
    <row r="335" spans="3:13" hidden="1" x14ac:dyDescent="0.35">
      <c r="C335" s="143">
        <v>123855022006</v>
      </c>
      <c r="D335" s="90" t="s">
        <v>34</v>
      </c>
      <c r="E335" s="90" t="s">
        <v>307</v>
      </c>
      <c r="F335" s="91" t="s">
        <v>341</v>
      </c>
      <c r="G335" s="91" t="s">
        <v>55</v>
      </c>
      <c r="H335" s="91" t="s">
        <v>66</v>
      </c>
      <c r="I335" s="144">
        <v>51</v>
      </c>
      <c r="J335" s="144">
        <v>45</v>
      </c>
      <c r="K335" s="144">
        <v>45</v>
      </c>
      <c r="L335" s="144">
        <v>47</v>
      </c>
      <c r="M335" s="145">
        <v>47</v>
      </c>
    </row>
    <row r="336" spans="3:13" hidden="1" x14ac:dyDescent="0.35">
      <c r="C336" s="143">
        <v>223855000490</v>
      </c>
      <c r="D336" s="90" t="s">
        <v>34</v>
      </c>
      <c r="E336" s="90" t="s">
        <v>307</v>
      </c>
      <c r="F336" s="91" t="s">
        <v>342</v>
      </c>
      <c r="G336" s="91" t="s">
        <v>53</v>
      </c>
      <c r="H336" s="91" t="s">
        <v>66</v>
      </c>
      <c r="I336" s="144">
        <v>51</v>
      </c>
      <c r="J336" s="144">
        <v>46</v>
      </c>
      <c r="K336" s="144">
        <v>45</v>
      </c>
      <c r="L336" s="144">
        <v>48</v>
      </c>
      <c r="M336" s="145">
        <v>40</v>
      </c>
    </row>
    <row r="337" spans="3:13" hidden="1" x14ac:dyDescent="0.35">
      <c r="C337" s="143">
        <v>223855000121</v>
      </c>
      <c r="D337" s="90" t="s">
        <v>34</v>
      </c>
      <c r="E337" s="90" t="s">
        <v>307</v>
      </c>
      <c r="F337" s="91" t="s">
        <v>343</v>
      </c>
      <c r="G337" s="91" t="s">
        <v>53</v>
      </c>
      <c r="H337" s="91" t="s">
        <v>66</v>
      </c>
      <c r="I337" s="144">
        <v>50</v>
      </c>
      <c r="J337" s="144">
        <v>51</v>
      </c>
      <c r="K337" s="144">
        <v>41</v>
      </c>
      <c r="L337" s="144">
        <v>47</v>
      </c>
      <c r="M337" s="145">
        <v>39</v>
      </c>
    </row>
    <row r="338" spans="3:13" hidden="1" x14ac:dyDescent="0.35">
      <c r="C338" s="143">
        <v>223855000201</v>
      </c>
      <c r="D338" s="90" t="s">
        <v>34</v>
      </c>
      <c r="E338" s="90" t="s">
        <v>307</v>
      </c>
      <c r="F338" s="91" t="s">
        <v>344</v>
      </c>
      <c r="G338" s="91" t="s">
        <v>53</v>
      </c>
      <c r="H338" s="91" t="s">
        <v>66</v>
      </c>
      <c r="I338" s="144">
        <v>47</v>
      </c>
      <c r="J338" s="144">
        <v>46</v>
      </c>
      <c r="K338" s="144">
        <v>44</v>
      </c>
      <c r="L338" s="144">
        <v>47</v>
      </c>
      <c r="M338" s="145">
        <v>44</v>
      </c>
    </row>
    <row r="339" spans="3:13" hidden="1" x14ac:dyDescent="0.35">
      <c r="C339" s="143">
        <v>323855000419</v>
      </c>
      <c r="D339" s="90" t="s">
        <v>34</v>
      </c>
      <c r="E339" s="90" t="s">
        <v>307</v>
      </c>
      <c r="F339" s="91" t="s">
        <v>345</v>
      </c>
      <c r="G339" s="91" t="s">
        <v>55</v>
      </c>
      <c r="H339" s="91" t="s">
        <v>66</v>
      </c>
      <c r="I339" s="144">
        <v>48</v>
      </c>
      <c r="J339" s="144">
        <v>45</v>
      </c>
      <c r="K339" s="144">
        <v>43</v>
      </c>
      <c r="L339" s="144">
        <v>45</v>
      </c>
      <c r="M339" s="145">
        <v>43</v>
      </c>
    </row>
    <row r="340" spans="3:13" hidden="1" x14ac:dyDescent="0.35">
      <c r="C340" s="143">
        <v>223855001275</v>
      </c>
      <c r="D340" s="94" t="s">
        <v>34</v>
      </c>
      <c r="E340" s="90" t="s">
        <v>307</v>
      </c>
      <c r="F340" s="95" t="s">
        <v>346</v>
      </c>
      <c r="G340" s="95" t="s">
        <v>53</v>
      </c>
      <c r="H340" s="95" t="s">
        <v>66</v>
      </c>
      <c r="I340" s="146">
        <v>49</v>
      </c>
      <c r="J340" s="146">
        <v>42</v>
      </c>
      <c r="K340" s="146">
        <v>44</v>
      </c>
      <c r="L340" s="146">
        <v>45</v>
      </c>
      <c r="M340" s="147">
        <v>40</v>
      </c>
    </row>
    <row r="341" spans="3:13" hidden="1" x14ac:dyDescent="0.35">
      <c r="C341" s="143">
        <v>223855001607</v>
      </c>
      <c r="D341" s="90" t="s">
        <v>34</v>
      </c>
      <c r="E341" s="90" t="s">
        <v>307</v>
      </c>
      <c r="F341" s="91" t="s">
        <v>347</v>
      </c>
      <c r="G341" s="91" t="s">
        <v>53</v>
      </c>
      <c r="H341" s="91" t="s">
        <v>66</v>
      </c>
      <c r="I341" s="144">
        <v>46</v>
      </c>
      <c r="J341" s="144">
        <v>45</v>
      </c>
      <c r="K341" s="144">
        <v>42</v>
      </c>
      <c r="L341" s="144">
        <v>45</v>
      </c>
      <c r="M341" s="145">
        <v>43</v>
      </c>
    </row>
    <row r="342" spans="3:13" hidden="1" x14ac:dyDescent="0.35">
      <c r="C342" s="143">
        <v>223855000040</v>
      </c>
      <c r="D342" s="90" t="s">
        <v>34</v>
      </c>
      <c r="E342" s="90" t="s">
        <v>307</v>
      </c>
      <c r="F342" s="91" t="s">
        <v>348</v>
      </c>
      <c r="G342" s="91" t="s">
        <v>53</v>
      </c>
      <c r="H342" s="91" t="s">
        <v>66</v>
      </c>
      <c r="I342" s="144">
        <v>48</v>
      </c>
      <c r="J342" s="144">
        <v>42</v>
      </c>
      <c r="K342" s="144">
        <v>42</v>
      </c>
      <c r="L342" s="144">
        <v>44</v>
      </c>
      <c r="M342" s="145">
        <v>45</v>
      </c>
    </row>
    <row r="343" spans="3:13" hidden="1" x14ac:dyDescent="0.35">
      <c r="C343" s="143">
        <v>223855000023</v>
      </c>
      <c r="D343" s="90" t="s">
        <v>34</v>
      </c>
      <c r="E343" s="90" t="s">
        <v>307</v>
      </c>
      <c r="F343" s="91" t="s">
        <v>146</v>
      </c>
      <c r="G343" s="91" t="s">
        <v>53</v>
      </c>
      <c r="H343" s="91" t="s">
        <v>66</v>
      </c>
      <c r="I343" s="144">
        <v>46</v>
      </c>
      <c r="J343" s="144">
        <v>44</v>
      </c>
      <c r="K343" s="144">
        <v>40</v>
      </c>
      <c r="L343" s="144">
        <v>47</v>
      </c>
      <c r="M343" s="145">
        <v>44</v>
      </c>
    </row>
    <row r="344" spans="3:13" hidden="1" x14ac:dyDescent="0.35">
      <c r="C344" s="143">
        <v>123855000088</v>
      </c>
      <c r="D344" s="90" t="s">
        <v>34</v>
      </c>
      <c r="E344" s="90" t="s">
        <v>307</v>
      </c>
      <c r="F344" s="91" t="s">
        <v>349</v>
      </c>
      <c r="G344" s="91" t="s">
        <v>55</v>
      </c>
      <c r="H344" s="91" t="s">
        <v>66</v>
      </c>
      <c r="I344" s="144">
        <v>45</v>
      </c>
      <c r="J344" s="144">
        <v>42</v>
      </c>
      <c r="K344" s="144">
        <v>39</v>
      </c>
      <c r="L344" s="144">
        <v>42</v>
      </c>
      <c r="M344" s="145">
        <v>41</v>
      </c>
    </row>
    <row r="345" spans="3:13" hidden="1" x14ac:dyDescent="0.35">
      <c r="C345" s="143">
        <v>223855000881</v>
      </c>
      <c r="D345" s="90" t="s">
        <v>34</v>
      </c>
      <c r="E345" s="90" t="s">
        <v>307</v>
      </c>
      <c r="F345" s="91" t="s">
        <v>350</v>
      </c>
      <c r="G345" s="91" t="s">
        <v>53</v>
      </c>
      <c r="H345" s="91" t="s">
        <v>66</v>
      </c>
      <c r="I345" s="144">
        <v>43</v>
      </c>
      <c r="J345" s="144">
        <v>41</v>
      </c>
      <c r="K345" s="144">
        <v>39</v>
      </c>
      <c r="L345" s="144">
        <v>43</v>
      </c>
      <c r="M345" s="145">
        <v>38</v>
      </c>
    </row>
    <row r="346" spans="3:13" hidden="1" x14ac:dyDescent="0.35">
      <c r="C346" s="148">
        <v>223855000643</v>
      </c>
      <c r="D346" s="94" t="s">
        <v>34</v>
      </c>
      <c r="E346" s="90" t="s">
        <v>307</v>
      </c>
      <c r="F346" s="95" t="s">
        <v>351</v>
      </c>
      <c r="G346" s="95" t="s">
        <v>53</v>
      </c>
      <c r="H346" s="95" t="s">
        <v>66</v>
      </c>
      <c r="I346" s="144">
        <v>42</v>
      </c>
      <c r="J346" s="144">
        <v>36</v>
      </c>
      <c r="K346" s="144">
        <v>37</v>
      </c>
      <c r="L346" s="144">
        <v>42</v>
      </c>
      <c r="M346" s="145">
        <v>41</v>
      </c>
    </row>
  </sheetData>
  <mergeCells count="7">
    <mergeCell ref="C10:N10"/>
    <mergeCell ref="C3:E8"/>
    <mergeCell ref="F3:N3"/>
    <mergeCell ref="F4:N4"/>
    <mergeCell ref="F5:N6"/>
    <mergeCell ref="F7:N7"/>
    <mergeCell ref="F8:N8"/>
  </mergeCells>
  <pageMargins left="0.7" right="0.7" top="0.75" bottom="0.75" header="0.3" footer="0.3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C2DA6-B439-4820-A315-7171DE526569}">
  <sheetPr>
    <tabColor rgb="FF99CCFF"/>
  </sheetPr>
  <dimension ref="A1:U139"/>
  <sheetViews>
    <sheetView showGridLines="0" zoomScale="85" zoomScaleNormal="85" workbookViewId="0">
      <selection activeCell="T17" sqref="T17:T19"/>
    </sheetView>
  </sheetViews>
  <sheetFormatPr baseColWidth="10" defaultRowHeight="18" x14ac:dyDescent="0.35"/>
  <cols>
    <col min="1" max="1" width="6.5703125" style="9" customWidth="1"/>
    <col min="2" max="2" width="8" style="10" customWidth="1"/>
    <col min="3" max="3" width="34.28515625" style="10" customWidth="1"/>
    <col min="4" max="8" width="11.42578125" style="10"/>
    <col min="9" max="9" width="14.7109375" style="10" customWidth="1"/>
    <col min="10" max="10" width="13.5703125" style="10" customWidth="1"/>
    <col min="11" max="11" width="10.5703125" style="10" customWidth="1"/>
    <col min="12" max="12" width="16.28515625" style="10" customWidth="1"/>
    <col min="13" max="17" width="11.42578125" style="10"/>
    <col min="18" max="18" width="13.7109375" style="10" customWidth="1"/>
    <col min="19" max="19" width="11.42578125" style="10"/>
    <col min="20" max="20" width="8.5703125" style="10" customWidth="1"/>
    <col min="21" max="21" width="7.5703125" style="9" customWidth="1"/>
    <col min="22" max="16384" width="11.42578125" style="10"/>
  </cols>
  <sheetData>
    <row r="1" spans="2:20" x14ac:dyDescent="0.3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3" spans="2:20" ht="21.75" x14ac:dyDescent="0.4">
      <c r="C3" s="165"/>
      <c r="D3" s="201"/>
      <c r="E3" s="201"/>
      <c r="F3" s="204" t="s">
        <v>0</v>
      </c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6"/>
    </row>
    <row r="4" spans="2:20" ht="23.25" customHeight="1" x14ac:dyDescent="0.4">
      <c r="C4" s="167"/>
      <c r="D4" s="202"/>
      <c r="E4" s="202"/>
      <c r="F4" s="207" t="s">
        <v>1</v>
      </c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9"/>
    </row>
    <row r="5" spans="2:20" ht="16.5" customHeight="1" x14ac:dyDescent="0.35">
      <c r="C5" s="167"/>
      <c r="D5" s="202"/>
      <c r="E5" s="202"/>
      <c r="F5" s="210" t="s">
        <v>2</v>
      </c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2"/>
    </row>
    <row r="6" spans="2:20" ht="16.5" customHeight="1" x14ac:dyDescent="0.35">
      <c r="C6" s="167"/>
      <c r="D6" s="202"/>
      <c r="E6" s="202"/>
      <c r="F6" s="210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2"/>
    </row>
    <row r="7" spans="2:20" ht="21.75" x14ac:dyDescent="0.4">
      <c r="C7" s="167"/>
      <c r="D7" s="202"/>
      <c r="E7" s="202"/>
      <c r="F7" s="213" t="s">
        <v>3</v>
      </c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5"/>
      <c r="T7" s="18"/>
    </row>
    <row r="8" spans="2:20" ht="21.75" x14ac:dyDescent="0.4">
      <c r="C8" s="169"/>
      <c r="D8" s="203"/>
      <c r="E8" s="203"/>
      <c r="F8" s="216" t="s">
        <v>775</v>
      </c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8"/>
    </row>
    <row r="11" spans="2:20" ht="21.75" x14ac:dyDescent="0.4">
      <c r="C11" s="245" t="s">
        <v>770</v>
      </c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</row>
    <row r="13" spans="2:20" x14ac:dyDescent="0.35">
      <c r="C13" s="247" t="s">
        <v>771</v>
      </c>
      <c r="D13" s="248"/>
      <c r="E13" s="248"/>
      <c r="F13" s="248"/>
      <c r="G13" s="248"/>
      <c r="H13" s="248"/>
      <c r="I13" s="249"/>
      <c r="J13" s="45"/>
      <c r="K13" s="19"/>
      <c r="L13" s="247" t="s">
        <v>772</v>
      </c>
      <c r="M13" s="248"/>
      <c r="N13" s="248"/>
      <c r="O13" s="248"/>
      <c r="P13" s="248"/>
      <c r="Q13" s="248"/>
      <c r="R13" s="248"/>
      <c r="S13" s="46"/>
    </row>
    <row r="14" spans="2:20" x14ac:dyDescent="0.35">
      <c r="C14" s="20" t="s">
        <v>530</v>
      </c>
      <c r="D14" s="20">
        <v>2020</v>
      </c>
      <c r="E14" s="20">
        <v>2021</v>
      </c>
      <c r="F14" s="20">
        <v>2022</v>
      </c>
      <c r="G14" s="20">
        <v>2023</v>
      </c>
      <c r="H14" s="20">
        <v>2024</v>
      </c>
      <c r="I14" s="21" t="s">
        <v>751</v>
      </c>
      <c r="L14" s="20" t="s">
        <v>530</v>
      </c>
      <c r="M14" s="20">
        <v>2020</v>
      </c>
      <c r="N14" s="20">
        <v>2021</v>
      </c>
      <c r="O14" s="20">
        <v>2022</v>
      </c>
      <c r="P14" s="20">
        <v>2023</v>
      </c>
      <c r="Q14" s="20">
        <v>2024</v>
      </c>
      <c r="R14" s="21" t="s">
        <v>751</v>
      </c>
    </row>
    <row r="15" spans="2:20" x14ac:dyDescent="0.35">
      <c r="C15" s="22" t="s">
        <v>354</v>
      </c>
      <c r="D15" s="23">
        <v>0</v>
      </c>
      <c r="E15" s="23">
        <v>0</v>
      </c>
      <c r="F15" s="23">
        <v>1</v>
      </c>
      <c r="G15" s="23">
        <v>1</v>
      </c>
      <c r="H15" s="23">
        <v>1</v>
      </c>
      <c r="I15" s="24"/>
      <c r="L15" s="22" t="s">
        <v>354</v>
      </c>
      <c r="M15" s="23">
        <v>7</v>
      </c>
      <c r="N15" s="23">
        <v>7</v>
      </c>
      <c r="O15" s="23">
        <v>7</v>
      </c>
      <c r="P15" s="23">
        <v>9</v>
      </c>
      <c r="Q15" s="23">
        <v>11</v>
      </c>
      <c r="R15" s="24"/>
    </row>
    <row r="16" spans="2:20" x14ac:dyDescent="0.35">
      <c r="C16" s="22" t="s">
        <v>355</v>
      </c>
      <c r="D16" s="23">
        <v>5</v>
      </c>
      <c r="E16" s="23">
        <v>2</v>
      </c>
      <c r="F16" s="23">
        <v>1</v>
      </c>
      <c r="G16" s="23">
        <v>1</v>
      </c>
      <c r="H16" s="23">
        <v>4</v>
      </c>
      <c r="I16" s="24"/>
      <c r="L16" s="22" t="s">
        <v>355</v>
      </c>
      <c r="M16" s="23">
        <v>3</v>
      </c>
      <c r="N16" s="23">
        <v>5</v>
      </c>
      <c r="O16" s="23">
        <v>5</v>
      </c>
      <c r="P16" s="23">
        <v>8</v>
      </c>
      <c r="Q16" s="23">
        <v>6</v>
      </c>
      <c r="R16" s="24"/>
    </row>
    <row r="17" spans="3:18" x14ac:dyDescent="0.35">
      <c r="C17" s="22" t="s">
        <v>356</v>
      </c>
      <c r="D17" s="23">
        <v>14</v>
      </c>
      <c r="E17" s="23">
        <v>13</v>
      </c>
      <c r="F17" s="23">
        <v>11</v>
      </c>
      <c r="G17" s="23">
        <v>15</v>
      </c>
      <c r="H17" s="23">
        <v>22</v>
      </c>
      <c r="I17" s="25"/>
      <c r="L17" s="22" t="s">
        <v>356</v>
      </c>
      <c r="M17" s="23">
        <v>10</v>
      </c>
      <c r="N17" s="23">
        <v>6</v>
      </c>
      <c r="O17" s="23">
        <v>8</v>
      </c>
      <c r="P17" s="23">
        <v>2</v>
      </c>
      <c r="Q17" s="23">
        <v>5</v>
      </c>
      <c r="R17" s="25"/>
    </row>
    <row r="18" spans="3:18" x14ac:dyDescent="0.35">
      <c r="C18" s="22" t="s">
        <v>357</v>
      </c>
      <c r="D18" s="23">
        <v>49</v>
      </c>
      <c r="E18" s="23">
        <v>50</v>
      </c>
      <c r="F18" s="23">
        <v>57</v>
      </c>
      <c r="G18" s="23">
        <v>70</v>
      </c>
      <c r="H18" s="23">
        <v>82</v>
      </c>
      <c r="I18" s="25"/>
      <c r="L18" s="22" t="s">
        <v>357</v>
      </c>
      <c r="M18" s="23">
        <v>3</v>
      </c>
      <c r="N18" s="23">
        <v>3</v>
      </c>
      <c r="O18" s="23">
        <v>2</v>
      </c>
      <c r="P18" s="23">
        <v>3</v>
      </c>
      <c r="Q18" s="23">
        <v>0</v>
      </c>
      <c r="R18" s="25"/>
    </row>
    <row r="19" spans="3:18" x14ac:dyDescent="0.35">
      <c r="C19" s="22" t="s">
        <v>358</v>
      </c>
      <c r="D19" s="23">
        <v>168</v>
      </c>
      <c r="E19" s="23">
        <v>194</v>
      </c>
      <c r="F19" s="23">
        <v>192</v>
      </c>
      <c r="G19" s="23">
        <v>182</v>
      </c>
      <c r="H19" s="23">
        <v>162</v>
      </c>
      <c r="I19" s="25"/>
      <c r="L19" s="22" t="s">
        <v>358</v>
      </c>
      <c r="M19" s="23">
        <v>2</v>
      </c>
      <c r="N19" s="23">
        <v>3</v>
      </c>
      <c r="O19" s="23">
        <v>5</v>
      </c>
      <c r="P19" s="23">
        <v>11</v>
      </c>
      <c r="Q19" s="23">
        <v>2</v>
      </c>
      <c r="R19" s="25"/>
    </row>
    <row r="20" spans="3:18" x14ac:dyDescent="0.35">
      <c r="C20" s="20" t="s">
        <v>43</v>
      </c>
      <c r="D20" s="20">
        <v>236</v>
      </c>
      <c r="E20" s="20">
        <v>259</v>
      </c>
      <c r="F20" s="20">
        <v>262</v>
      </c>
      <c r="G20" s="20">
        <v>269</v>
      </c>
      <c r="H20" s="20">
        <f>SUM(H15:H19)</f>
        <v>271</v>
      </c>
      <c r="I20" s="21"/>
      <c r="L20" s="20" t="s">
        <v>43</v>
      </c>
      <c r="M20" s="20">
        <v>25</v>
      </c>
      <c r="N20" s="20">
        <v>24</v>
      </c>
      <c r="O20" s="20">
        <v>27</v>
      </c>
      <c r="P20" s="20">
        <v>33</v>
      </c>
      <c r="Q20" s="20">
        <f>SUM(Q15:Q19)</f>
        <v>24</v>
      </c>
      <c r="R20" s="21"/>
    </row>
    <row r="28" spans="3:18" x14ac:dyDescent="0.35">
      <c r="J28" s="52"/>
    </row>
    <row r="40" spans="3:19" ht="26.25" customHeight="1" x14ac:dyDescent="0.35"/>
    <row r="41" spans="3:19" ht="21.75" x14ac:dyDescent="0.4">
      <c r="C41" s="245" t="s">
        <v>773</v>
      </c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</row>
    <row r="43" spans="3:19" x14ac:dyDescent="0.35">
      <c r="C43" s="26" t="s">
        <v>12</v>
      </c>
      <c r="D43" s="26" t="s">
        <v>354</v>
      </c>
      <c r="E43" s="26" t="s">
        <v>355</v>
      </c>
      <c r="F43" s="26" t="s">
        <v>356</v>
      </c>
      <c r="G43" s="26" t="s">
        <v>357</v>
      </c>
      <c r="H43" s="26" t="s">
        <v>358</v>
      </c>
      <c r="I43" s="26" t="s">
        <v>43</v>
      </c>
    </row>
    <row r="44" spans="3:19" x14ac:dyDescent="0.35">
      <c r="C44" s="79" t="s">
        <v>27</v>
      </c>
      <c r="D44" s="7"/>
      <c r="E44" s="7">
        <v>1</v>
      </c>
      <c r="F44" s="7"/>
      <c r="G44" s="7">
        <v>3</v>
      </c>
      <c r="H44" s="7">
        <v>9</v>
      </c>
      <c r="I44" s="7">
        <v>13</v>
      </c>
    </row>
    <row r="45" spans="3:19" x14ac:dyDescent="0.35">
      <c r="C45" s="79" t="s">
        <v>35</v>
      </c>
      <c r="D45" s="7"/>
      <c r="E45" s="7"/>
      <c r="F45" s="7"/>
      <c r="G45" s="7">
        <v>2</v>
      </c>
      <c r="H45" s="7">
        <v>4</v>
      </c>
      <c r="I45" s="7">
        <v>6</v>
      </c>
    </row>
    <row r="46" spans="3:19" x14ac:dyDescent="0.35">
      <c r="C46" s="79" t="s">
        <v>25</v>
      </c>
      <c r="D46" s="7"/>
      <c r="E46" s="7"/>
      <c r="F46" s="7"/>
      <c r="G46" s="7">
        <v>2</v>
      </c>
      <c r="H46" s="7">
        <v>5</v>
      </c>
      <c r="I46" s="7">
        <v>7</v>
      </c>
    </row>
    <row r="47" spans="3:19" x14ac:dyDescent="0.35">
      <c r="C47" s="79" t="s">
        <v>14</v>
      </c>
      <c r="D47" s="7">
        <v>5</v>
      </c>
      <c r="E47" s="7">
        <v>1</v>
      </c>
      <c r="F47" s="7">
        <v>4</v>
      </c>
      <c r="G47" s="7">
        <v>9</v>
      </c>
      <c r="H47" s="7">
        <v>1</v>
      </c>
      <c r="I47" s="7">
        <v>20</v>
      </c>
    </row>
    <row r="48" spans="3:19" x14ac:dyDescent="0.35">
      <c r="C48" s="79" t="s">
        <v>31</v>
      </c>
      <c r="D48" s="7"/>
      <c r="E48" s="7"/>
      <c r="F48" s="7"/>
      <c r="G48" s="7">
        <v>2</v>
      </c>
      <c r="H48" s="7">
        <v>2</v>
      </c>
      <c r="I48" s="7">
        <v>4</v>
      </c>
    </row>
    <row r="49" spans="3:11" x14ac:dyDescent="0.35">
      <c r="C49" s="79" t="s">
        <v>15</v>
      </c>
      <c r="D49" s="7">
        <v>2</v>
      </c>
      <c r="E49" s="7">
        <v>1</v>
      </c>
      <c r="F49" s="7">
        <v>4</v>
      </c>
      <c r="G49" s="7">
        <v>5</v>
      </c>
      <c r="H49" s="7">
        <v>3</v>
      </c>
      <c r="I49" s="7">
        <v>15</v>
      </c>
    </row>
    <row r="50" spans="3:11" x14ac:dyDescent="0.35">
      <c r="C50" s="79" t="s">
        <v>18</v>
      </c>
      <c r="D50" s="7"/>
      <c r="E50" s="7">
        <v>1</v>
      </c>
      <c r="F50" s="7">
        <v>2</v>
      </c>
      <c r="G50" s="7">
        <v>4</v>
      </c>
      <c r="H50" s="7">
        <v>9</v>
      </c>
      <c r="I50" s="7">
        <v>16</v>
      </c>
    </row>
    <row r="51" spans="3:11" x14ac:dyDescent="0.35">
      <c r="C51" s="79" t="s">
        <v>28</v>
      </c>
      <c r="D51" s="7"/>
      <c r="E51" s="7"/>
      <c r="F51" s="7"/>
      <c r="G51" s="7">
        <v>2</v>
      </c>
      <c r="H51" s="7">
        <v>4</v>
      </c>
      <c r="I51" s="7">
        <v>6</v>
      </c>
    </row>
    <row r="52" spans="3:11" x14ac:dyDescent="0.35">
      <c r="C52" s="79" t="s">
        <v>22</v>
      </c>
      <c r="D52" s="7"/>
      <c r="E52" s="7"/>
      <c r="F52" s="7"/>
      <c r="G52" s="7">
        <v>4</v>
      </c>
      <c r="H52" s="7"/>
      <c r="I52" s="7">
        <v>4</v>
      </c>
      <c r="K52" s="27"/>
    </row>
    <row r="53" spans="3:11" x14ac:dyDescent="0.35">
      <c r="C53" s="79" t="s">
        <v>36</v>
      </c>
      <c r="D53" s="7"/>
      <c r="E53" s="7"/>
      <c r="F53" s="7"/>
      <c r="G53" s="7">
        <v>2</v>
      </c>
      <c r="H53" s="7">
        <v>5</v>
      </c>
      <c r="I53" s="7">
        <v>7</v>
      </c>
    </row>
    <row r="54" spans="3:11" x14ac:dyDescent="0.35">
      <c r="C54" s="79" t="s">
        <v>19</v>
      </c>
      <c r="D54" s="7"/>
      <c r="E54" s="7"/>
      <c r="F54" s="7"/>
      <c r="G54" s="7">
        <v>1</v>
      </c>
      <c r="H54" s="7">
        <v>2</v>
      </c>
      <c r="I54" s="7">
        <v>3</v>
      </c>
    </row>
    <row r="55" spans="3:11" x14ac:dyDescent="0.35">
      <c r="C55" s="79" t="s">
        <v>16</v>
      </c>
      <c r="D55" s="7">
        <v>3</v>
      </c>
      <c r="E55" s="7">
        <v>3</v>
      </c>
      <c r="F55" s="7">
        <v>2</v>
      </c>
      <c r="G55" s="7">
        <v>6</v>
      </c>
      <c r="H55" s="7">
        <v>6</v>
      </c>
      <c r="I55" s="7">
        <v>20</v>
      </c>
    </row>
    <row r="56" spans="3:11" x14ac:dyDescent="0.35">
      <c r="C56" s="79" t="s">
        <v>26</v>
      </c>
      <c r="D56" s="7"/>
      <c r="E56" s="7"/>
      <c r="F56" s="7"/>
      <c r="G56" s="7">
        <v>3</v>
      </c>
      <c r="H56" s="7">
        <v>8</v>
      </c>
      <c r="I56" s="7">
        <v>11</v>
      </c>
    </row>
    <row r="57" spans="3:11" x14ac:dyDescent="0.35">
      <c r="C57" s="79" t="s">
        <v>23</v>
      </c>
      <c r="D57" s="7">
        <v>1</v>
      </c>
      <c r="E57" s="7">
        <v>1</v>
      </c>
      <c r="F57" s="7">
        <v>1</v>
      </c>
      <c r="G57" s="7">
        <v>4</v>
      </c>
      <c r="H57" s="7">
        <v>12</v>
      </c>
      <c r="I57" s="7">
        <v>19</v>
      </c>
    </row>
    <row r="58" spans="3:11" x14ac:dyDescent="0.35">
      <c r="C58" s="79" t="s">
        <v>24</v>
      </c>
      <c r="D58" s="7"/>
      <c r="E58" s="7"/>
      <c r="F58" s="7">
        <v>2</v>
      </c>
      <c r="G58" s="7">
        <v>4</v>
      </c>
      <c r="H58" s="7">
        <v>7</v>
      </c>
      <c r="I58" s="7">
        <v>13</v>
      </c>
    </row>
    <row r="59" spans="3:11" x14ac:dyDescent="0.35">
      <c r="C59" s="79" t="s">
        <v>38</v>
      </c>
      <c r="D59" s="7"/>
      <c r="E59" s="7"/>
      <c r="F59" s="7"/>
      <c r="G59" s="7">
        <v>4</v>
      </c>
      <c r="H59" s="7">
        <v>9</v>
      </c>
      <c r="I59" s="7">
        <v>13</v>
      </c>
    </row>
    <row r="60" spans="3:11" x14ac:dyDescent="0.35">
      <c r="C60" s="79" t="s">
        <v>29</v>
      </c>
      <c r="D60" s="7"/>
      <c r="E60" s="7"/>
      <c r="F60" s="7">
        <v>2</v>
      </c>
      <c r="G60" s="7">
        <v>2</v>
      </c>
      <c r="H60" s="7">
        <v>7</v>
      </c>
      <c r="I60" s="7">
        <v>11</v>
      </c>
    </row>
    <row r="61" spans="3:11" x14ac:dyDescent="0.35">
      <c r="C61" s="79" t="s">
        <v>80</v>
      </c>
      <c r="D61" s="7"/>
      <c r="E61" s="7"/>
      <c r="F61" s="7"/>
      <c r="G61" s="7"/>
      <c r="H61" s="7">
        <v>4</v>
      </c>
      <c r="I61" s="7">
        <v>4</v>
      </c>
    </row>
    <row r="62" spans="3:11" x14ac:dyDescent="0.35">
      <c r="C62" s="79" t="s">
        <v>39</v>
      </c>
      <c r="D62" s="7">
        <v>1</v>
      </c>
      <c r="E62" s="7">
        <v>1</v>
      </c>
      <c r="F62" s="7">
        <v>1</v>
      </c>
      <c r="G62" s="7">
        <v>1</v>
      </c>
      <c r="H62" s="7">
        <v>9</v>
      </c>
      <c r="I62" s="7">
        <v>13</v>
      </c>
    </row>
    <row r="63" spans="3:11" x14ac:dyDescent="0.35">
      <c r="C63" s="79" t="s">
        <v>30</v>
      </c>
      <c r="D63" s="7"/>
      <c r="E63" s="7"/>
      <c r="F63" s="7"/>
      <c r="G63" s="7">
        <v>2</v>
      </c>
      <c r="H63" s="7">
        <v>3</v>
      </c>
      <c r="I63" s="7">
        <v>5</v>
      </c>
    </row>
    <row r="64" spans="3:11" x14ac:dyDescent="0.35">
      <c r="C64" s="79" t="s">
        <v>21</v>
      </c>
      <c r="D64" s="7"/>
      <c r="E64" s="7"/>
      <c r="F64" s="7">
        <v>1</v>
      </c>
      <c r="G64" s="7">
        <v>5</v>
      </c>
      <c r="H64" s="7">
        <v>7</v>
      </c>
      <c r="I64" s="7">
        <v>13</v>
      </c>
    </row>
    <row r="65" spans="3:19" x14ac:dyDescent="0.35">
      <c r="C65" s="79" t="s">
        <v>37</v>
      </c>
      <c r="D65" s="7"/>
      <c r="E65" s="7"/>
      <c r="F65" s="7"/>
      <c r="G65" s="7">
        <v>2</v>
      </c>
      <c r="H65" s="7">
        <v>6</v>
      </c>
      <c r="I65" s="7">
        <v>8</v>
      </c>
    </row>
    <row r="66" spans="3:19" x14ac:dyDescent="0.35">
      <c r="C66" s="79" t="s">
        <v>40</v>
      </c>
      <c r="D66" s="7"/>
      <c r="E66" s="7"/>
      <c r="F66" s="7"/>
      <c r="G66" s="7"/>
      <c r="H66" s="7">
        <v>3</v>
      </c>
      <c r="I66" s="7">
        <v>3</v>
      </c>
    </row>
    <row r="67" spans="3:19" x14ac:dyDescent="0.35">
      <c r="C67" s="79" t="s">
        <v>17</v>
      </c>
      <c r="D67" s="7"/>
      <c r="E67" s="7">
        <v>1</v>
      </c>
      <c r="F67" s="7">
        <v>3</v>
      </c>
      <c r="G67" s="7">
        <v>2</v>
      </c>
      <c r="H67" s="7">
        <v>6</v>
      </c>
      <c r="I67" s="7">
        <v>12</v>
      </c>
    </row>
    <row r="68" spans="3:19" x14ac:dyDescent="0.35">
      <c r="C68" s="79" t="s">
        <v>20</v>
      </c>
      <c r="D68" s="7"/>
      <c r="E68" s="7"/>
      <c r="F68" s="7">
        <v>5</v>
      </c>
      <c r="G68" s="7">
        <v>8</v>
      </c>
      <c r="H68" s="7">
        <v>17</v>
      </c>
      <c r="I68" s="7">
        <v>30</v>
      </c>
    </row>
    <row r="69" spans="3:19" x14ac:dyDescent="0.35">
      <c r="C69" s="79" t="s">
        <v>33</v>
      </c>
      <c r="D69" s="7"/>
      <c r="E69" s="7"/>
      <c r="F69" s="7"/>
      <c r="G69" s="7"/>
      <c r="H69" s="7">
        <v>6</v>
      </c>
      <c r="I69" s="7">
        <v>6</v>
      </c>
    </row>
    <row r="70" spans="3:19" x14ac:dyDescent="0.35">
      <c r="C70" s="79" t="s">
        <v>34</v>
      </c>
      <c r="D70" s="7"/>
      <c r="E70" s="7"/>
      <c r="F70" s="7"/>
      <c r="G70" s="7">
        <v>3</v>
      </c>
      <c r="H70" s="7">
        <v>10</v>
      </c>
      <c r="I70" s="7">
        <v>13</v>
      </c>
    </row>
    <row r="71" spans="3:19" x14ac:dyDescent="0.35">
      <c r="C71" s="28" t="s">
        <v>43</v>
      </c>
      <c r="D71" s="28">
        <v>12</v>
      </c>
      <c r="E71" s="28">
        <v>10</v>
      </c>
      <c r="F71" s="28">
        <v>27</v>
      </c>
      <c r="G71" s="28">
        <v>82</v>
      </c>
      <c r="H71" s="28">
        <v>164</v>
      </c>
      <c r="I71" s="28">
        <v>295</v>
      </c>
    </row>
    <row r="73" spans="3:19" ht="26.25" customHeight="1" x14ac:dyDescent="0.35"/>
    <row r="74" spans="3:19" ht="21.75" x14ac:dyDescent="0.4">
      <c r="C74" s="245" t="s">
        <v>774</v>
      </c>
      <c r="D74" s="245"/>
      <c r="E74" s="245"/>
      <c r="F74" s="245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45"/>
      <c r="R74" s="245"/>
      <c r="S74" s="245"/>
    </row>
    <row r="77" spans="3:19" x14ac:dyDescent="0.35">
      <c r="C77" s="44" t="s">
        <v>12</v>
      </c>
      <c r="D77" s="44" t="s">
        <v>354</v>
      </c>
      <c r="E77" s="44" t="s">
        <v>355</v>
      </c>
      <c r="F77" s="44" t="s">
        <v>356</v>
      </c>
      <c r="G77" s="44" t="s">
        <v>357</v>
      </c>
      <c r="H77" s="44" t="s">
        <v>358</v>
      </c>
      <c r="I77" s="44" t="s">
        <v>43</v>
      </c>
    </row>
    <row r="78" spans="3:19" x14ac:dyDescent="0.35">
      <c r="C78" s="29" t="s">
        <v>27</v>
      </c>
      <c r="D78" s="30"/>
      <c r="E78" s="30"/>
      <c r="F78" s="30"/>
      <c r="G78" s="30">
        <v>3</v>
      </c>
      <c r="H78" s="30">
        <v>9</v>
      </c>
      <c r="I78" s="30">
        <v>12</v>
      </c>
    </row>
    <row r="79" spans="3:19" x14ac:dyDescent="0.35">
      <c r="C79" s="29" t="s">
        <v>35</v>
      </c>
      <c r="D79" s="30"/>
      <c r="E79" s="30"/>
      <c r="F79" s="30"/>
      <c r="G79" s="30">
        <v>2</v>
      </c>
      <c r="H79" s="30">
        <v>4</v>
      </c>
      <c r="I79" s="30">
        <v>6</v>
      </c>
    </row>
    <row r="80" spans="3:19" x14ac:dyDescent="0.35">
      <c r="C80" s="29" t="s">
        <v>25</v>
      </c>
      <c r="D80" s="30"/>
      <c r="E80" s="30"/>
      <c r="F80" s="30"/>
      <c r="G80" s="30">
        <v>2</v>
      </c>
      <c r="H80" s="30">
        <v>5</v>
      </c>
      <c r="I80" s="30">
        <v>7</v>
      </c>
    </row>
    <row r="81" spans="3:9" x14ac:dyDescent="0.35">
      <c r="C81" s="29" t="s">
        <v>14</v>
      </c>
      <c r="D81" s="30"/>
      <c r="E81" s="30"/>
      <c r="F81" s="30">
        <v>4</v>
      </c>
      <c r="G81" s="30">
        <v>9</v>
      </c>
      <c r="H81" s="30">
        <v>1</v>
      </c>
      <c r="I81" s="30">
        <v>14</v>
      </c>
    </row>
    <row r="82" spans="3:9" x14ac:dyDescent="0.35">
      <c r="C82" s="29" t="s">
        <v>31</v>
      </c>
      <c r="D82" s="30"/>
      <c r="E82" s="30"/>
      <c r="F82" s="30"/>
      <c r="G82" s="30">
        <v>2</v>
      </c>
      <c r="H82" s="30">
        <v>2</v>
      </c>
      <c r="I82" s="30">
        <v>4</v>
      </c>
    </row>
    <row r="83" spans="3:9" x14ac:dyDescent="0.35">
      <c r="C83" s="29" t="s">
        <v>15</v>
      </c>
      <c r="D83" s="30"/>
      <c r="E83" s="31">
        <v>1</v>
      </c>
      <c r="F83" s="30">
        <v>4</v>
      </c>
      <c r="G83" s="30">
        <v>5</v>
      </c>
      <c r="H83" s="30">
        <v>3</v>
      </c>
      <c r="I83" s="30">
        <v>13</v>
      </c>
    </row>
    <row r="84" spans="3:9" x14ac:dyDescent="0.35">
      <c r="C84" s="29" t="s">
        <v>18</v>
      </c>
      <c r="D84" s="30"/>
      <c r="E84" s="31">
        <v>1</v>
      </c>
      <c r="F84" s="30">
        <v>2</v>
      </c>
      <c r="G84" s="30">
        <v>4</v>
      </c>
      <c r="H84" s="30">
        <v>9</v>
      </c>
      <c r="I84" s="30">
        <v>16</v>
      </c>
    </row>
    <row r="85" spans="3:9" x14ac:dyDescent="0.35">
      <c r="C85" s="29" t="s">
        <v>28</v>
      </c>
      <c r="D85" s="30"/>
      <c r="E85" s="30"/>
      <c r="F85" s="30"/>
      <c r="G85" s="30">
        <v>2</v>
      </c>
      <c r="H85" s="30">
        <v>4</v>
      </c>
      <c r="I85" s="30">
        <v>6</v>
      </c>
    </row>
    <row r="86" spans="3:9" x14ac:dyDescent="0.35">
      <c r="C86" s="29" t="s">
        <v>22</v>
      </c>
      <c r="D86" s="30"/>
      <c r="E86" s="30"/>
      <c r="F86" s="30"/>
      <c r="G86" s="30">
        <v>4</v>
      </c>
      <c r="H86" s="30"/>
      <c r="I86" s="30">
        <v>4</v>
      </c>
    </row>
    <row r="87" spans="3:9" x14ac:dyDescent="0.35">
      <c r="C87" s="29" t="s">
        <v>36</v>
      </c>
      <c r="D87" s="30"/>
      <c r="E87" s="30"/>
      <c r="F87" s="30"/>
      <c r="G87" s="30">
        <v>2</v>
      </c>
      <c r="H87" s="30">
        <v>5</v>
      </c>
      <c r="I87" s="30">
        <v>7</v>
      </c>
    </row>
    <row r="88" spans="3:9" x14ac:dyDescent="0.35">
      <c r="C88" s="29" t="s">
        <v>19</v>
      </c>
      <c r="D88" s="30"/>
      <c r="E88" s="30"/>
      <c r="F88" s="30"/>
      <c r="G88" s="30">
        <v>1</v>
      </c>
      <c r="H88" s="30">
        <v>2</v>
      </c>
      <c r="I88" s="30">
        <v>3</v>
      </c>
    </row>
    <row r="89" spans="3:9" x14ac:dyDescent="0.35">
      <c r="C89" s="29" t="s">
        <v>16</v>
      </c>
      <c r="D89" s="31">
        <v>1</v>
      </c>
      <c r="E89" s="31">
        <v>1</v>
      </c>
      <c r="F89" s="30">
        <v>2</v>
      </c>
      <c r="G89" s="30">
        <v>6</v>
      </c>
      <c r="H89" s="30">
        <v>5</v>
      </c>
      <c r="I89" s="30">
        <v>15</v>
      </c>
    </row>
    <row r="90" spans="3:9" x14ac:dyDescent="0.35">
      <c r="C90" s="29" t="s">
        <v>26</v>
      </c>
      <c r="D90" s="30"/>
      <c r="E90" s="30"/>
      <c r="F90" s="30"/>
      <c r="G90" s="30">
        <v>3</v>
      </c>
      <c r="H90" s="30">
        <v>8</v>
      </c>
      <c r="I90" s="30">
        <v>11</v>
      </c>
    </row>
    <row r="91" spans="3:9" x14ac:dyDescent="0.35">
      <c r="C91" s="29" t="s">
        <v>23</v>
      </c>
      <c r="D91" s="30"/>
      <c r="E91" s="30"/>
      <c r="F91" s="30">
        <v>1</v>
      </c>
      <c r="G91" s="30">
        <v>4</v>
      </c>
      <c r="H91" s="30">
        <v>11</v>
      </c>
      <c r="I91" s="30">
        <v>16</v>
      </c>
    </row>
    <row r="92" spans="3:9" x14ac:dyDescent="0.35">
      <c r="C92" s="29" t="s">
        <v>24</v>
      </c>
      <c r="D92" s="30"/>
      <c r="E92" s="30"/>
      <c r="F92" s="30">
        <v>2</v>
      </c>
      <c r="G92" s="30">
        <v>4</v>
      </c>
      <c r="H92" s="30">
        <v>7</v>
      </c>
      <c r="I92" s="30">
        <v>13</v>
      </c>
    </row>
    <row r="93" spans="3:9" x14ac:dyDescent="0.35">
      <c r="C93" s="29" t="s">
        <v>38</v>
      </c>
      <c r="D93" s="30"/>
      <c r="E93" s="30"/>
      <c r="F93" s="30"/>
      <c r="G93" s="30">
        <v>4</v>
      </c>
      <c r="H93" s="30">
        <v>9</v>
      </c>
      <c r="I93" s="30">
        <v>13</v>
      </c>
    </row>
    <row r="94" spans="3:9" x14ac:dyDescent="0.35">
      <c r="C94" s="29" t="s">
        <v>29</v>
      </c>
      <c r="D94" s="30"/>
      <c r="E94" s="30"/>
      <c r="F94" s="30"/>
      <c r="G94" s="30">
        <v>2</v>
      </c>
      <c r="H94" s="30">
        <v>7</v>
      </c>
      <c r="I94" s="30">
        <v>9</v>
      </c>
    </row>
    <row r="95" spans="3:9" x14ac:dyDescent="0.35">
      <c r="C95" s="29" t="s">
        <v>32</v>
      </c>
      <c r="D95" s="30"/>
      <c r="E95" s="30"/>
      <c r="F95" s="30"/>
      <c r="G95" s="30"/>
      <c r="H95" s="30">
        <v>4</v>
      </c>
      <c r="I95" s="30">
        <v>4</v>
      </c>
    </row>
    <row r="96" spans="3:9" x14ac:dyDescent="0.35">
      <c r="C96" s="29" t="s">
        <v>39</v>
      </c>
      <c r="D96" s="30"/>
      <c r="E96" s="30"/>
      <c r="F96" s="30"/>
      <c r="G96" s="30">
        <v>1</v>
      </c>
      <c r="H96" s="30">
        <v>9</v>
      </c>
      <c r="I96" s="30">
        <v>10</v>
      </c>
    </row>
    <row r="97" spans="3:19" x14ac:dyDescent="0.35">
      <c r="C97" s="29" t="s">
        <v>30</v>
      </c>
      <c r="D97" s="30"/>
      <c r="E97" s="30"/>
      <c r="F97" s="30"/>
      <c r="G97" s="30">
        <v>2</v>
      </c>
      <c r="H97" s="30">
        <v>3</v>
      </c>
      <c r="I97" s="30">
        <v>5</v>
      </c>
    </row>
    <row r="98" spans="3:19" x14ac:dyDescent="0.35">
      <c r="C98" s="29" t="s">
        <v>21</v>
      </c>
      <c r="D98" s="30"/>
      <c r="E98" s="30"/>
      <c r="F98" s="30">
        <v>1</v>
      </c>
      <c r="G98" s="30">
        <v>5</v>
      </c>
      <c r="H98" s="30">
        <v>7</v>
      </c>
      <c r="I98" s="30">
        <v>13</v>
      </c>
    </row>
    <row r="99" spans="3:19" x14ac:dyDescent="0.35">
      <c r="C99" s="29" t="s">
        <v>37</v>
      </c>
      <c r="D99" s="30"/>
      <c r="E99" s="30"/>
      <c r="F99" s="30"/>
      <c r="G99" s="30">
        <v>2</v>
      </c>
      <c r="H99" s="30">
        <v>6</v>
      </c>
      <c r="I99" s="30">
        <v>8</v>
      </c>
    </row>
    <row r="100" spans="3:19" x14ac:dyDescent="0.35">
      <c r="C100" s="29" t="s">
        <v>40</v>
      </c>
      <c r="D100" s="30"/>
      <c r="E100" s="30"/>
      <c r="F100" s="30"/>
      <c r="G100" s="30"/>
      <c r="H100" s="30">
        <v>3</v>
      </c>
      <c r="I100" s="30">
        <v>3</v>
      </c>
    </row>
    <row r="101" spans="3:19" x14ac:dyDescent="0.35">
      <c r="C101" s="29" t="s">
        <v>17</v>
      </c>
      <c r="D101" s="30"/>
      <c r="E101" s="31">
        <v>1</v>
      </c>
      <c r="F101" s="30">
        <v>3</v>
      </c>
      <c r="G101" s="30">
        <v>2</v>
      </c>
      <c r="H101" s="30">
        <v>6</v>
      </c>
      <c r="I101" s="30">
        <v>12</v>
      </c>
    </row>
    <row r="102" spans="3:19" x14ac:dyDescent="0.35">
      <c r="C102" s="29" t="s">
        <v>20</v>
      </c>
      <c r="D102" s="30"/>
      <c r="E102" s="30"/>
      <c r="F102" s="30">
        <v>3</v>
      </c>
      <c r="G102" s="30">
        <v>8</v>
      </c>
      <c r="H102" s="30">
        <v>17</v>
      </c>
      <c r="I102" s="30">
        <v>28</v>
      </c>
    </row>
    <row r="103" spans="3:19" x14ac:dyDescent="0.35">
      <c r="C103" s="29" t="s">
        <v>33</v>
      </c>
      <c r="D103" s="30"/>
      <c r="E103" s="30"/>
      <c r="F103" s="30"/>
      <c r="G103" s="30"/>
      <c r="H103" s="30">
        <v>6</v>
      </c>
      <c r="I103" s="30">
        <v>6</v>
      </c>
    </row>
    <row r="104" spans="3:19" x14ac:dyDescent="0.35">
      <c r="C104" s="29" t="s">
        <v>34</v>
      </c>
      <c r="D104" s="30"/>
      <c r="E104" s="30"/>
      <c r="F104" s="30"/>
      <c r="G104" s="30">
        <v>3</v>
      </c>
      <c r="H104" s="30">
        <v>10</v>
      </c>
      <c r="I104" s="30">
        <v>13</v>
      </c>
    </row>
    <row r="105" spans="3:19" x14ac:dyDescent="0.35">
      <c r="C105" s="44" t="s">
        <v>43</v>
      </c>
      <c r="D105" s="44">
        <v>1</v>
      </c>
      <c r="E105" s="44">
        <v>4</v>
      </c>
      <c r="F105" s="44">
        <v>22</v>
      </c>
      <c r="G105" s="44">
        <v>82</v>
      </c>
      <c r="H105" s="44">
        <v>162</v>
      </c>
      <c r="I105" s="44">
        <v>271</v>
      </c>
    </row>
    <row r="107" spans="3:19" ht="21.75" x14ac:dyDescent="0.4">
      <c r="C107" s="245" t="s">
        <v>778</v>
      </c>
      <c r="D107" s="245"/>
      <c r="E107" s="245"/>
      <c r="F107" s="245"/>
      <c r="G107" s="245"/>
      <c r="H107" s="245"/>
      <c r="I107" s="245"/>
      <c r="J107" s="245"/>
      <c r="K107" s="245"/>
      <c r="L107" s="245"/>
      <c r="M107" s="245"/>
      <c r="N107" s="245"/>
      <c r="O107" s="245"/>
      <c r="P107" s="245"/>
      <c r="Q107" s="245"/>
      <c r="R107" s="245"/>
      <c r="S107" s="245"/>
    </row>
    <row r="113" spans="3:19" x14ac:dyDescent="0.35">
      <c r="C113" s="47" t="s">
        <v>776</v>
      </c>
      <c r="D113" s="47" t="s">
        <v>354</v>
      </c>
      <c r="E113" s="47" t="s">
        <v>355</v>
      </c>
      <c r="F113" s="47" t="s">
        <v>356</v>
      </c>
      <c r="G113" s="47" t="s">
        <v>357</v>
      </c>
      <c r="H113" s="47" t="s">
        <v>358</v>
      </c>
      <c r="I113" s="47" t="s">
        <v>43</v>
      </c>
    </row>
    <row r="114" spans="3:19" x14ac:dyDescent="0.35">
      <c r="C114" s="48" t="s">
        <v>307</v>
      </c>
      <c r="D114" s="49"/>
      <c r="E114" s="49"/>
      <c r="F114" s="49">
        <v>5</v>
      </c>
      <c r="G114" s="49">
        <v>11</v>
      </c>
      <c r="H114" s="49">
        <v>27</v>
      </c>
      <c r="I114" s="49">
        <v>43</v>
      </c>
    </row>
    <row r="115" spans="3:19" x14ac:dyDescent="0.35">
      <c r="C115" s="48" t="s">
        <v>352</v>
      </c>
      <c r="D115" s="49"/>
      <c r="E115" s="49"/>
      <c r="F115" s="49"/>
      <c r="G115" s="49">
        <v>5</v>
      </c>
      <c r="H115" s="49">
        <v>12</v>
      </c>
      <c r="I115" s="49">
        <v>17</v>
      </c>
    </row>
    <row r="116" spans="3:19" x14ac:dyDescent="0.35">
      <c r="C116" s="48" t="s">
        <v>113</v>
      </c>
      <c r="D116" s="49"/>
      <c r="E116" s="49"/>
      <c r="F116" s="49">
        <v>1</v>
      </c>
      <c r="G116" s="49">
        <v>18</v>
      </c>
      <c r="H116" s="49">
        <v>37</v>
      </c>
      <c r="I116" s="49">
        <v>56</v>
      </c>
    </row>
    <row r="117" spans="3:19" x14ac:dyDescent="0.35">
      <c r="C117" s="48" t="s">
        <v>156</v>
      </c>
      <c r="D117" s="49">
        <v>5</v>
      </c>
      <c r="E117" s="49">
        <v>3</v>
      </c>
      <c r="F117" s="49">
        <v>9</v>
      </c>
      <c r="G117" s="49">
        <v>17</v>
      </c>
      <c r="H117" s="49">
        <v>22</v>
      </c>
      <c r="I117" s="49">
        <v>56</v>
      </c>
    </row>
    <row r="118" spans="3:19" ht="16.5" customHeight="1" x14ac:dyDescent="0.35">
      <c r="C118" s="48" t="s">
        <v>263</v>
      </c>
      <c r="D118" s="49">
        <v>3</v>
      </c>
      <c r="E118" s="49">
        <v>2</v>
      </c>
      <c r="F118" s="49">
        <v>5</v>
      </c>
      <c r="G118" s="49">
        <v>6</v>
      </c>
      <c r="H118" s="49">
        <v>18</v>
      </c>
      <c r="I118" s="49">
        <v>34</v>
      </c>
    </row>
    <row r="119" spans="3:19" x14ac:dyDescent="0.35">
      <c r="C119" s="48" t="s">
        <v>91</v>
      </c>
      <c r="D119" s="49">
        <v>4</v>
      </c>
      <c r="E119" s="49">
        <v>5</v>
      </c>
      <c r="F119" s="49">
        <v>7</v>
      </c>
      <c r="G119" s="49">
        <v>25</v>
      </c>
      <c r="H119" s="49">
        <v>48</v>
      </c>
      <c r="I119" s="49">
        <v>89</v>
      </c>
    </row>
    <row r="120" spans="3:19" x14ac:dyDescent="0.35">
      <c r="C120" s="50" t="s">
        <v>43</v>
      </c>
      <c r="D120" s="51">
        <v>12</v>
      </c>
      <c r="E120" s="51">
        <v>10</v>
      </c>
      <c r="F120" s="51">
        <v>27</v>
      </c>
      <c r="G120" s="51">
        <v>82</v>
      </c>
      <c r="H120" s="51">
        <v>164</v>
      </c>
      <c r="I120" s="51">
        <v>295</v>
      </c>
    </row>
    <row r="121" spans="3:19" x14ac:dyDescent="0.35">
      <c r="D121" s="32"/>
      <c r="E121" s="32"/>
      <c r="F121" s="32"/>
      <c r="G121" s="32"/>
      <c r="H121" s="32"/>
      <c r="I121" s="32"/>
    </row>
    <row r="122" spans="3:19" ht="52.5" customHeight="1" x14ac:dyDescent="0.35">
      <c r="D122" s="32"/>
      <c r="E122" s="32"/>
      <c r="F122" s="32"/>
      <c r="G122" s="32"/>
      <c r="H122" s="32"/>
      <c r="I122" s="32"/>
    </row>
    <row r="123" spans="3:19" ht="52.5" customHeight="1" x14ac:dyDescent="0.35">
      <c r="D123" s="32"/>
      <c r="E123" s="32"/>
      <c r="F123" s="32"/>
      <c r="G123" s="32"/>
      <c r="H123" s="32"/>
      <c r="I123" s="32"/>
    </row>
    <row r="124" spans="3:19" ht="52.5" customHeight="1" x14ac:dyDescent="0.35">
      <c r="D124" s="32"/>
      <c r="E124" s="32"/>
      <c r="F124" s="32"/>
      <c r="G124" s="32"/>
      <c r="H124" s="32"/>
      <c r="I124" s="32"/>
    </row>
    <row r="125" spans="3:19" ht="23.25" customHeight="1" x14ac:dyDescent="0.35">
      <c r="C125" s="246" t="s">
        <v>777</v>
      </c>
      <c r="D125" s="246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  <c r="R125" s="246"/>
      <c r="S125" s="246"/>
    </row>
    <row r="132" spans="3:9" x14ac:dyDescent="0.35">
      <c r="C132" s="33" t="s">
        <v>776</v>
      </c>
      <c r="D132" s="33" t="s">
        <v>354</v>
      </c>
      <c r="E132" s="33" t="s">
        <v>355</v>
      </c>
      <c r="F132" s="33" t="s">
        <v>356</v>
      </c>
      <c r="G132" s="33" t="s">
        <v>357</v>
      </c>
      <c r="H132" s="33" t="s">
        <v>358</v>
      </c>
      <c r="I132" s="33" t="s">
        <v>43</v>
      </c>
    </row>
    <row r="133" spans="3:9" x14ac:dyDescent="0.35">
      <c r="C133" s="6" t="s">
        <v>307</v>
      </c>
      <c r="D133" s="7"/>
      <c r="E133" s="7"/>
      <c r="F133" s="7">
        <v>3</v>
      </c>
      <c r="G133" s="7">
        <v>11</v>
      </c>
      <c r="H133" s="7">
        <v>27</v>
      </c>
      <c r="I133" s="7">
        <v>41</v>
      </c>
    </row>
    <row r="134" spans="3:9" x14ac:dyDescent="0.35">
      <c r="C134" s="6" t="s">
        <v>352</v>
      </c>
      <c r="D134" s="7"/>
      <c r="E134" s="7"/>
      <c r="F134" s="7"/>
      <c r="G134" s="7">
        <v>5</v>
      </c>
      <c r="H134" s="7">
        <v>12</v>
      </c>
      <c r="I134" s="7">
        <v>17</v>
      </c>
    </row>
    <row r="135" spans="3:9" x14ac:dyDescent="0.35">
      <c r="C135" s="6" t="s">
        <v>113</v>
      </c>
      <c r="D135" s="7"/>
      <c r="E135" s="7"/>
      <c r="F135" s="7">
        <v>1</v>
      </c>
      <c r="G135" s="7">
        <v>18</v>
      </c>
      <c r="H135" s="7">
        <v>37</v>
      </c>
      <c r="I135" s="7">
        <v>56</v>
      </c>
    </row>
    <row r="136" spans="3:9" x14ac:dyDescent="0.35">
      <c r="C136" s="6" t="s">
        <v>156</v>
      </c>
      <c r="D136" s="7"/>
      <c r="E136" s="7">
        <v>2</v>
      </c>
      <c r="F136" s="7">
        <v>9</v>
      </c>
      <c r="G136" s="7">
        <v>17</v>
      </c>
      <c r="H136" s="7">
        <v>22</v>
      </c>
      <c r="I136" s="7">
        <v>50</v>
      </c>
    </row>
    <row r="137" spans="3:9" x14ac:dyDescent="0.35">
      <c r="C137" s="6" t="s">
        <v>263</v>
      </c>
      <c r="D137" s="7"/>
      <c r="E137" s="7">
        <v>1</v>
      </c>
      <c r="F137" s="7">
        <v>4</v>
      </c>
      <c r="G137" s="7">
        <v>6</v>
      </c>
      <c r="H137" s="7">
        <v>18</v>
      </c>
      <c r="I137" s="7">
        <v>29</v>
      </c>
    </row>
    <row r="138" spans="3:9" x14ac:dyDescent="0.35">
      <c r="C138" s="6" t="s">
        <v>91</v>
      </c>
      <c r="D138" s="7">
        <v>1</v>
      </c>
      <c r="E138" s="7">
        <v>1</v>
      </c>
      <c r="F138" s="7">
        <v>5</v>
      </c>
      <c r="G138" s="7">
        <v>25</v>
      </c>
      <c r="H138" s="7">
        <v>46</v>
      </c>
      <c r="I138" s="7">
        <v>78</v>
      </c>
    </row>
    <row r="139" spans="3:9" x14ac:dyDescent="0.35">
      <c r="C139" s="36" t="s">
        <v>43</v>
      </c>
      <c r="D139" s="37">
        <v>1</v>
      </c>
      <c r="E139" s="37">
        <v>4</v>
      </c>
      <c r="F139" s="37">
        <v>22</v>
      </c>
      <c r="G139" s="37">
        <v>82</v>
      </c>
      <c r="H139" s="37">
        <v>162</v>
      </c>
      <c r="I139" s="37">
        <v>271</v>
      </c>
    </row>
  </sheetData>
  <sheetProtection algorithmName="SHA-512" hashValue="Fo7oalPHYTB+9awvku9NsiP8L6sFH7mATVUPWOMzrgEksyJBbjVDkCw2qZ83lCPFGdDv0jgKxcQbZO5o2eksBw==" saltValue="6MbstezwK7g3dD1QsI/22A==" spinCount="100000" sheet="1" objects="1" scenarios="1"/>
  <mergeCells count="13">
    <mergeCell ref="F7:S7"/>
    <mergeCell ref="F5:S6"/>
    <mergeCell ref="C3:E8"/>
    <mergeCell ref="F3:S3"/>
    <mergeCell ref="F4:S4"/>
    <mergeCell ref="C41:S41"/>
    <mergeCell ref="C74:S74"/>
    <mergeCell ref="C107:S107"/>
    <mergeCell ref="C125:S125"/>
    <mergeCell ref="F8:S8"/>
    <mergeCell ref="C11:S11"/>
    <mergeCell ref="C13:I13"/>
    <mergeCell ref="L13:R13"/>
  </mergeCells>
  <pageMargins left="0.7" right="0.7" top="0.75" bottom="0.75" header="0.3" footer="0.3"/>
  <pageSetup paperSize="9" orientation="portrait" r:id="rId1"/>
  <ignoredErrors>
    <ignoredError sqref="H20 Q20" formulaRange="1"/>
  </ignoredError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lineWeight="2.25" displayEmptyCellsAs="gap" high="1" low="1" xr2:uid="{D98734CE-B861-4FFE-AFC8-4489950061A9}">
          <x14:colorSeries theme="8" tint="-0.249977111117893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rgb="FF92D050"/>
          <x14:colorLow rgb="FFED7669"/>
          <x14:sparklines>
            <x14:sparkline>
              <xm:f>'RESUMEN CLASIFICACIÓN'!D15:H15</xm:f>
              <xm:sqref>I15</xm:sqref>
            </x14:sparkline>
            <x14:sparkline>
              <xm:f>'RESUMEN CLASIFICACIÓN'!D16:H16</xm:f>
              <xm:sqref>I16</xm:sqref>
            </x14:sparkline>
            <x14:sparkline>
              <xm:f>'RESUMEN CLASIFICACIÓN'!D17:H17</xm:f>
              <xm:sqref>I17</xm:sqref>
            </x14:sparkline>
            <x14:sparkline>
              <xm:f>'RESUMEN CLASIFICACIÓN'!D18:H18</xm:f>
              <xm:sqref>I18</xm:sqref>
            </x14:sparkline>
            <x14:sparkline>
              <xm:f>'RESUMEN CLASIFICACIÓN'!D19:H19</xm:f>
              <xm:sqref>I19</xm:sqref>
            </x14:sparkline>
            <x14:sparkline>
              <xm:f>'RESUMEN CLASIFICACIÓN'!D20:H20</xm:f>
              <xm:sqref>I20</xm:sqref>
            </x14:sparkline>
          </x14:sparklines>
        </x14:sparklineGroup>
        <x14:sparklineGroup manualMax="0" manualMin="0" lineWeight="2.25" displayEmptyCellsAs="gap" high="1" low="1" xr2:uid="{B7E58C95-67D6-4EF2-B3C8-F827D4338B04}">
          <x14:colorSeries theme="8" tint="-0.249977111117893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rgb="FF92D050"/>
          <x14:colorLow rgb="FFED7669"/>
          <x14:sparklines>
            <x14:sparkline>
              <xm:f>'RESUMEN CLASIFICACIÓN'!M15:Q15</xm:f>
              <xm:sqref>R15</xm:sqref>
            </x14:sparkline>
            <x14:sparkline>
              <xm:f>'RESUMEN CLASIFICACIÓN'!M16:Q16</xm:f>
              <xm:sqref>R16</xm:sqref>
            </x14:sparkline>
            <x14:sparkline>
              <xm:f>'RESUMEN CLASIFICACIÓN'!M17:Q17</xm:f>
              <xm:sqref>R17</xm:sqref>
            </x14:sparkline>
            <x14:sparkline>
              <xm:f>'RESUMEN CLASIFICACIÓN'!M18:Q18</xm:f>
              <xm:sqref>R18</xm:sqref>
            </x14:sparkline>
            <x14:sparkline>
              <xm:f>'RESUMEN CLASIFICACIÓN'!M19:Q19</xm:f>
              <xm:sqref>R19</xm:sqref>
            </x14:sparkline>
            <x14:sparkline>
              <xm:f>'RESUMEN CLASIFICACIÓN'!M20:Q20</xm:f>
              <xm:sqref>R20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433BC-724B-4F50-B2D3-A683CE798426}">
  <sheetPr>
    <tabColor theme="7" tint="0.79998168889431442"/>
  </sheetPr>
  <dimension ref="A1:DK322"/>
  <sheetViews>
    <sheetView showGridLines="0" zoomScale="85" zoomScaleNormal="85" workbookViewId="0">
      <selection activeCell="G14" sqref="G14"/>
    </sheetView>
  </sheetViews>
  <sheetFormatPr baseColWidth="10" defaultRowHeight="18" x14ac:dyDescent="0.35"/>
  <cols>
    <col min="1" max="1" width="7.140625" style="99" customWidth="1"/>
    <col min="2" max="2" width="5.5703125" style="10" customWidth="1"/>
    <col min="3" max="3" width="11.42578125" style="10"/>
    <col min="4" max="4" width="19" style="10" customWidth="1"/>
    <col min="5" max="6" width="26" style="10" customWidth="1"/>
    <col min="7" max="7" width="49.85546875" style="10" customWidth="1"/>
    <col min="8" max="8" width="11.42578125" style="10"/>
    <col min="9" max="9" width="15.42578125" style="10" customWidth="1"/>
    <col min="10" max="15" width="11.42578125" style="10"/>
    <col min="16" max="16" width="9.140625" style="10" customWidth="1"/>
    <col min="17" max="17" width="11.42578125" style="99"/>
    <col min="18" max="16384" width="11.42578125" style="10"/>
  </cols>
  <sheetData>
    <row r="1" spans="1:115" s="9" customFormat="1" x14ac:dyDescent="0.3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</row>
    <row r="2" spans="1:115" x14ac:dyDescent="0.35">
      <c r="I2" s="32"/>
    </row>
    <row r="3" spans="1:115" ht="21.75" x14ac:dyDescent="0.4">
      <c r="C3" s="165"/>
      <c r="D3" s="166"/>
      <c r="E3" s="204" t="s">
        <v>0</v>
      </c>
      <c r="F3" s="205"/>
      <c r="G3" s="205"/>
      <c r="H3" s="205"/>
      <c r="I3" s="205"/>
      <c r="J3" s="205"/>
      <c r="K3" s="205"/>
      <c r="L3" s="205"/>
      <c r="M3" s="205"/>
      <c r="N3" s="205"/>
      <c r="O3" s="206"/>
    </row>
    <row r="4" spans="1:115" x14ac:dyDescent="0.35">
      <c r="C4" s="167"/>
      <c r="D4" s="168"/>
      <c r="E4" s="213" t="s">
        <v>1</v>
      </c>
      <c r="F4" s="214"/>
      <c r="G4" s="214"/>
      <c r="H4" s="214"/>
      <c r="I4" s="214"/>
      <c r="J4" s="214"/>
      <c r="K4" s="214"/>
      <c r="L4" s="214"/>
      <c r="M4" s="214"/>
      <c r="N4" s="214"/>
      <c r="O4" s="215"/>
    </row>
    <row r="5" spans="1:115" x14ac:dyDescent="0.35">
      <c r="C5" s="167"/>
      <c r="D5" s="168"/>
      <c r="E5" s="213"/>
      <c r="F5" s="214"/>
      <c r="G5" s="214"/>
      <c r="H5" s="214"/>
      <c r="I5" s="214"/>
      <c r="J5" s="214"/>
      <c r="K5" s="214"/>
      <c r="L5" s="214"/>
      <c r="M5" s="214"/>
      <c r="N5" s="214"/>
      <c r="O5" s="215"/>
    </row>
    <row r="6" spans="1:115" ht="21.75" x14ac:dyDescent="0.4">
      <c r="C6" s="167"/>
      <c r="D6" s="168"/>
      <c r="E6" s="213" t="s">
        <v>2</v>
      </c>
      <c r="F6" s="214"/>
      <c r="G6" s="214"/>
      <c r="H6" s="214"/>
      <c r="I6" s="214"/>
      <c r="J6" s="214"/>
      <c r="K6" s="214"/>
      <c r="L6" s="214"/>
      <c r="M6" s="214"/>
      <c r="N6" s="214"/>
      <c r="O6" s="215"/>
    </row>
    <row r="7" spans="1:115" ht="21.75" x14ac:dyDescent="0.4">
      <c r="C7" s="167"/>
      <c r="D7" s="168"/>
      <c r="E7" s="213" t="s">
        <v>3</v>
      </c>
      <c r="F7" s="214"/>
      <c r="G7" s="214"/>
      <c r="H7" s="214"/>
      <c r="I7" s="214"/>
      <c r="J7" s="214"/>
      <c r="K7" s="214"/>
      <c r="L7" s="214"/>
      <c r="M7" s="214"/>
      <c r="N7" s="214"/>
      <c r="O7" s="215"/>
    </row>
    <row r="8" spans="1:115" ht="21.75" x14ac:dyDescent="0.4">
      <c r="C8" s="169"/>
      <c r="D8" s="170"/>
      <c r="E8" s="216" t="s">
        <v>360</v>
      </c>
      <c r="F8" s="217"/>
      <c r="G8" s="217"/>
      <c r="H8" s="217"/>
      <c r="I8" s="217"/>
      <c r="J8" s="217"/>
      <c r="K8" s="217"/>
      <c r="L8" s="217"/>
      <c r="M8" s="217"/>
      <c r="N8" s="217"/>
      <c r="O8" s="218"/>
    </row>
    <row r="10" spans="1:115" ht="24" x14ac:dyDescent="0.45">
      <c r="C10" s="250" t="s">
        <v>361</v>
      </c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</row>
    <row r="12" spans="1:115" s="157" customFormat="1" x14ac:dyDescent="0.35">
      <c r="A12" s="164"/>
      <c r="C12" s="158" t="s">
        <v>353</v>
      </c>
      <c r="D12" s="158" t="s">
        <v>89</v>
      </c>
      <c r="E12" s="159" t="s">
        <v>12</v>
      </c>
      <c r="F12" s="159" t="s">
        <v>359</v>
      </c>
      <c r="G12" s="159" t="s">
        <v>45</v>
      </c>
      <c r="H12" s="159" t="s">
        <v>46</v>
      </c>
      <c r="I12" s="159" t="s">
        <v>65</v>
      </c>
      <c r="J12" s="160">
        <v>2019</v>
      </c>
      <c r="K12" s="160">
        <v>2020</v>
      </c>
      <c r="L12" s="160">
        <v>2021</v>
      </c>
      <c r="M12" s="160">
        <v>2022</v>
      </c>
      <c r="N12" s="161">
        <v>2023</v>
      </c>
      <c r="O12" s="160">
        <v>2024</v>
      </c>
      <c r="Q12" s="164"/>
    </row>
    <row r="13" spans="1:115" x14ac:dyDescent="0.35">
      <c r="C13" s="151">
        <v>1</v>
      </c>
      <c r="D13" s="152">
        <v>323162000873</v>
      </c>
      <c r="E13" s="153" t="s">
        <v>14</v>
      </c>
      <c r="F13" s="153" t="s">
        <v>156</v>
      </c>
      <c r="G13" s="153" t="s">
        <v>121</v>
      </c>
      <c r="H13" s="153" t="s">
        <v>55</v>
      </c>
      <c r="I13" s="153" t="s">
        <v>93</v>
      </c>
      <c r="J13" s="162" t="s">
        <v>354</v>
      </c>
      <c r="K13" s="162" t="s">
        <v>354</v>
      </c>
      <c r="L13" s="162" t="s">
        <v>354</v>
      </c>
      <c r="M13" s="162" t="s">
        <v>354</v>
      </c>
      <c r="N13" s="163" t="s">
        <v>354</v>
      </c>
      <c r="O13" s="162" t="s">
        <v>354</v>
      </c>
    </row>
    <row r="14" spans="1:115" x14ac:dyDescent="0.35">
      <c r="C14" s="151">
        <v>2</v>
      </c>
      <c r="D14" s="152">
        <v>323466000730</v>
      </c>
      <c r="E14" s="153" t="s">
        <v>16</v>
      </c>
      <c r="F14" s="153" t="s">
        <v>91</v>
      </c>
      <c r="G14" s="153" t="s">
        <v>188</v>
      </c>
      <c r="H14" s="153" t="s">
        <v>55</v>
      </c>
      <c r="I14" s="153" t="s">
        <v>93</v>
      </c>
      <c r="J14" s="162" t="s">
        <v>354</v>
      </c>
      <c r="K14" s="162" t="s">
        <v>354</v>
      </c>
      <c r="L14" s="162" t="s">
        <v>354</v>
      </c>
      <c r="M14" s="162" t="s">
        <v>354</v>
      </c>
      <c r="N14" s="163" t="s">
        <v>354</v>
      </c>
      <c r="O14" s="162" t="s">
        <v>354</v>
      </c>
    </row>
    <row r="15" spans="1:115" x14ac:dyDescent="0.35">
      <c r="C15" s="151">
        <v>3</v>
      </c>
      <c r="D15" s="152">
        <v>323162000466</v>
      </c>
      <c r="E15" s="153" t="s">
        <v>14</v>
      </c>
      <c r="F15" s="153" t="s">
        <v>156</v>
      </c>
      <c r="G15" s="153" t="s">
        <v>122</v>
      </c>
      <c r="H15" s="153" t="s">
        <v>55</v>
      </c>
      <c r="I15" s="153" t="s">
        <v>93</v>
      </c>
      <c r="J15" s="162" t="s">
        <v>354</v>
      </c>
      <c r="K15" s="162" t="s">
        <v>354</v>
      </c>
      <c r="L15" s="162" t="s">
        <v>354</v>
      </c>
      <c r="M15" s="162" t="s">
        <v>354</v>
      </c>
      <c r="N15" s="163" t="s">
        <v>354</v>
      </c>
      <c r="O15" s="162" t="s">
        <v>354</v>
      </c>
    </row>
    <row r="16" spans="1:115" x14ac:dyDescent="0.35">
      <c r="C16" s="151">
        <v>4</v>
      </c>
      <c r="D16" s="152">
        <v>323466000951</v>
      </c>
      <c r="E16" s="153" t="s">
        <v>16</v>
      </c>
      <c r="F16" s="153" t="s">
        <v>91</v>
      </c>
      <c r="G16" s="153" t="s">
        <v>187</v>
      </c>
      <c r="H16" s="153" t="s">
        <v>55</v>
      </c>
      <c r="I16" s="153" t="s">
        <v>93</v>
      </c>
      <c r="J16" s="162" t="s">
        <v>354</v>
      </c>
      <c r="K16" s="162" t="s">
        <v>354</v>
      </c>
      <c r="L16" s="162" t="s">
        <v>354</v>
      </c>
      <c r="M16" s="162" t="s">
        <v>354</v>
      </c>
      <c r="N16" s="163" t="s">
        <v>354</v>
      </c>
      <c r="O16" s="162" t="s">
        <v>354</v>
      </c>
    </row>
    <row r="17" spans="3:16" x14ac:dyDescent="0.35">
      <c r="C17" s="151">
        <v>5</v>
      </c>
      <c r="D17" s="152">
        <v>323182001477</v>
      </c>
      <c r="E17" s="153" t="s">
        <v>15</v>
      </c>
      <c r="F17" s="153" t="s">
        <v>263</v>
      </c>
      <c r="G17" s="153" t="s">
        <v>144</v>
      </c>
      <c r="H17" s="153" t="s">
        <v>55</v>
      </c>
      <c r="I17" s="153" t="s">
        <v>93</v>
      </c>
      <c r="J17" s="162" t="s">
        <v>354</v>
      </c>
      <c r="K17" s="162" t="s">
        <v>354</v>
      </c>
      <c r="L17" s="162" t="s">
        <v>354</v>
      </c>
      <c r="M17" s="162" t="s">
        <v>354</v>
      </c>
      <c r="N17" s="163" t="s">
        <v>354</v>
      </c>
      <c r="O17" s="162" t="s">
        <v>354</v>
      </c>
    </row>
    <row r="18" spans="3:16" x14ac:dyDescent="0.35">
      <c r="C18" s="151">
        <v>6</v>
      </c>
      <c r="D18" s="152">
        <v>323555007969</v>
      </c>
      <c r="E18" s="153" t="s">
        <v>23</v>
      </c>
      <c r="F18" s="153" t="s">
        <v>91</v>
      </c>
      <c r="G18" s="153" t="s">
        <v>213</v>
      </c>
      <c r="H18" s="153" t="s">
        <v>55</v>
      </c>
      <c r="I18" s="153" t="s">
        <v>93</v>
      </c>
      <c r="J18" s="162" t="s">
        <v>354</v>
      </c>
      <c r="K18" s="162" t="s">
        <v>354</v>
      </c>
      <c r="L18" s="162" t="s">
        <v>354</v>
      </c>
      <c r="M18" s="162" t="s">
        <v>354</v>
      </c>
      <c r="N18" s="163" t="s">
        <v>354</v>
      </c>
      <c r="O18" s="162" t="s">
        <v>354</v>
      </c>
    </row>
    <row r="19" spans="3:16" x14ac:dyDescent="0.35">
      <c r="C19" s="151">
        <v>7</v>
      </c>
      <c r="D19" s="152">
        <v>323162001713</v>
      </c>
      <c r="E19" s="153" t="s">
        <v>14</v>
      </c>
      <c r="F19" s="153" t="s">
        <v>156</v>
      </c>
      <c r="G19" s="153" t="s">
        <v>124</v>
      </c>
      <c r="H19" s="153" t="s">
        <v>55</v>
      </c>
      <c r="I19" s="153" t="s">
        <v>93</v>
      </c>
      <c r="J19" s="162" t="s">
        <v>355</v>
      </c>
      <c r="K19" s="162" t="s">
        <v>355</v>
      </c>
      <c r="L19" s="162" t="s">
        <v>355</v>
      </c>
      <c r="M19" s="162" t="s">
        <v>355</v>
      </c>
      <c r="N19" s="163" t="s">
        <v>354</v>
      </c>
      <c r="O19" s="162" t="s">
        <v>354</v>
      </c>
    </row>
    <row r="20" spans="3:16" x14ac:dyDescent="0.35">
      <c r="C20" s="151">
        <v>8</v>
      </c>
      <c r="D20" s="152">
        <v>323162000997</v>
      </c>
      <c r="E20" s="153" t="s">
        <v>14</v>
      </c>
      <c r="F20" s="153" t="s">
        <v>156</v>
      </c>
      <c r="G20" s="153" t="s">
        <v>123</v>
      </c>
      <c r="H20" s="153" t="s">
        <v>55</v>
      </c>
      <c r="I20" s="153" t="s">
        <v>93</v>
      </c>
      <c r="J20" s="162" t="s">
        <v>356</v>
      </c>
      <c r="K20" s="162" t="s">
        <v>356</v>
      </c>
      <c r="L20" s="162" t="s">
        <v>356</v>
      </c>
      <c r="M20" s="162" t="s">
        <v>356</v>
      </c>
      <c r="N20" s="163" t="s">
        <v>355</v>
      </c>
      <c r="O20" s="162" t="s">
        <v>354</v>
      </c>
    </row>
    <row r="21" spans="3:16" x14ac:dyDescent="0.35">
      <c r="C21" s="151">
        <v>9</v>
      </c>
      <c r="D21" s="152">
        <v>123466000781</v>
      </c>
      <c r="E21" s="153" t="s">
        <v>16</v>
      </c>
      <c r="F21" s="153" t="s">
        <v>91</v>
      </c>
      <c r="G21" s="153" t="s">
        <v>54</v>
      </c>
      <c r="H21" s="153" t="s">
        <v>55</v>
      </c>
      <c r="I21" s="153" t="s">
        <v>66</v>
      </c>
      <c r="J21" s="162" t="s">
        <v>355</v>
      </c>
      <c r="K21" s="162" t="s">
        <v>355</v>
      </c>
      <c r="L21" s="162" t="s">
        <v>355</v>
      </c>
      <c r="M21" s="162" t="s">
        <v>354</v>
      </c>
      <c r="N21" s="163" t="s">
        <v>354</v>
      </c>
      <c r="O21" s="162" t="s">
        <v>354</v>
      </c>
    </row>
    <row r="22" spans="3:16" x14ac:dyDescent="0.35">
      <c r="C22" s="151">
        <v>10</v>
      </c>
      <c r="D22" s="152">
        <v>323162000474</v>
      </c>
      <c r="E22" s="153" t="s">
        <v>14</v>
      </c>
      <c r="F22" s="153" t="s">
        <v>156</v>
      </c>
      <c r="G22" s="153" t="s">
        <v>120</v>
      </c>
      <c r="H22" s="153" t="s">
        <v>55</v>
      </c>
      <c r="I22" s="153" t="s">
        <v>93</v>
      </c>
      <c r="J22" s="162" t="s">
        <v>355</v>
      </c>
      <c r="K22" s="162" t="s">
        <v>354</v>
      </c>
      <c r="L22" s="162" t="s">
        <v>354</v>
      </c>
      <c r="M22" s="162" t="s">
        <v>354</v>
      </c>
      <c r="N22" s="163" t="s">
        <v>354</v>
      </c>
      <c r="O22" s="162" t="s">
        <v>354</v>
      </c>
    </row>
    <row r="23" spans="3:16" x14ac:dyDescent="0.35">
      <c r="C23" s="151">
        <v>11</v>
      </c>
      <c r="D23" s="152">
        <v>323670002032</v>
      </c>
      <c r="E23" s="153" t="s">
        <v>39</v>
      </c>
      <c r="F23" s="153" t="s">
        <v>263</v>
      </c>
      <c r="G23" s="153" t="s">
        <v>264</v>
      </c>
      <c r="H23" s="153" t="s">
        <v>55</v>
      </c>
      <c r="I23" s="153" t="s">
        <v>93</v>
      </c>
      <c r="J23" s="162" t="s">
        <v>356</v>
      </c>
      <c r="K23" s="162" t="s">
        <v>356</v>
      </c>
      <c r="L23" s="162" t="s">
        <v>355</v>
      </c>
      <c r="M23" s="162" t="s">
        <v>355</v>
      </c>
      <c r="N23" s="163" t="s">
        <v>354</v>
      </c>
      <c r="O23" s="162" t="s">
        <v>354</v>
      </c>
    </row>
    <row r="24" spans="3:16" x14ac:dyDescent="0.35">
      <c r="C24" s="151">
        <v>12</v>
      </c>
      <c r="D24" s="152">
        <v>323182000926</v>
      </c>
      <c r="E24" s="153" t="s">
        <v>15</v>
      </c>
      <c r="F24" s="153" t="s">
        <v>263</v>
      </c>
      <c r="G24" s="153" t="s">
        <v>145</v>
      </c>
      <c r="H24" s="153" t="s">
        <v>55</v>
      </c>
      <c r="I24" s="153" t="s">
        <v>93</v>
      </c>
      <c r="J24" s="162" t="s">
        <v>355</v>
      </c>
      <c r="K24" s="162" t="s">
        <v>355</v>
      </c>
      <c r="L24" s="162" t="s">
        <v>355</v>
      </c>
      <c r="M24" s="162" t="s">
        <v>355</v>
      </c>
      <c r="N24" s="163" t="s">
        <v>355</v>
      </c>
      <c r="O24" s="162" t="s">
        <v>354</v>
      </c>
    </row>
    <row r="25" spans="3:16" x14ac:dyDescent="0.35">
      <c r="C25" s="151">
        <v>13</v>
      </c>
      <c r="D25" s="152">
        <v>323162001781</v>
      </c>
      <c r="E25" s="153" t="s">
        <v>14</v>
      </c>
      <c r="F25" s="153" t="s">
        <v>156</v>
      </c>
      <c r="G25" s="153" t="s">
        <v>126</v>
      </c>
      <c r="H25" s="153" t="s">
        <v>55</v>
      </c>
      <c r="I25" s="153" t="s">
        <v>93</v>
      </c>
      <c r="J25" s="162" t="s">
        <v>356</v>
      </c>
      <c r="K25" s="162" t="s">
        <v>356</v>
      </c>
      <c r="L25" s="162" t="s">
        <v>356</v>
      </c>
      <c r="M25" s="162" t="s">
        <v>356</v>
      </c>
      <c r="N25" s="163" t="s">
        <v>355</v>
      </c>
      <c r="O25" s="162" t="s">
        <v>355</v>
      </c>
    </row>
    <row r="26" spans="3:16" x14ac:dyDescent="0.35">
      <c r="C26" s="151">
        <v>14</v>
      </c>
      <c r="D26" s="152">
        <v>423466003865</v>
      </c>
      <c r="E26" s="153" t="s">
        <v>16</v>
      </c>
      <c r="F26" s="153" t="s">
        <v>91</v>
      </c>
      <c r="G26" s="153" t="s">
        <v>190</v>
      </c>
      <c r="H26" s="153" t="s">
        <v>55</v>
      </c>
      <c r="I26" s="153" t="s">
        <v>93</v>
      </c>
      <c r="J26" s="162" t="s">
        <v>356</v>
      </c>
      <c r="K26" s="162" t="s">
        <v>356</v>
      </c>
      <c r="L26" s="162" t="s">
        <v>356</v>
      </c>
      <c r="M26" s="162" t="s">
        <v>356</v>
      </c>
      <c r="N26" s="163" t="s">
        <v>355</v>
      </c>
      <c r="O26" s="162" t="s">
        <v>355</v>
      </c>
    </row>
    <row r="27" spans="3:16" x14ac:dyDescent="0.35">
      <c r="C27" s="151">
        <v>15</v>
      </c>
      <c r="D27" s="152">
        <v>123189000027</v>
      </c>
      <c r="E27" s="153" t="s">
        <v>18</v>
      </c>
      <c r="F27" s="153" t="s">
        <v>156</v>
      </c>
      <c r="G27" s="153" t="s">
        <v>57</v>
      </c>
      <c r="H27" s="153" t="s">
        <v>55</v>
      </c>
      <c r="I27" s="153" t="s">
        <v>66</v>
      </c>
      <c r="J27" s="162" t="s">
        <v>355</v>
      </c>
      <c r="K27" s="162" t="s">
        <v>355</v>
      </c>
      <c r="L27" s="162" t="s">
        <v>355</v>
      </c>
      <c r="M27" s="162" t="s">
        <v>355</v>
      </c>
      <c r="N27" s="163" t="s">
        <v>355</v>
      </c>
      <c r="O27" s="162" t="s">
        <v>355</v>
      </c>
    </row>
    <row r="28" spans="3:16" x14ac:dyDescent="0.35">
      <c r="C28" s="151">
        <v>16</v>
      </c>
      <c r="D28" s="152">
        <v>323670001508</v>
      </c>
      <c r="E28" s="153" t="s">
        <v>39</v>
      </c>
      <c r="F28" s="153" t="s">
        <v>263</v>
      </c>
      <c r="G28" s="153" t="s">
        <v>265</v>
      </c>
      <c r="H28" s="153" t="s">
        <v>53</v>
      </c>
      <c r="I28" s="153" t="s">
        <v>93</v>
      </c>
      <c r="J28" s="162" t="s">
        <v>356</v>
      </c>
      <c r="K28" s="162" t="s">
        <v>356</v>
      </c>
      <c r="L28" s="162" t="s">
        <v>355</v>
      </c>
      <c r="M28" s="162" t="s">
        <v>355</v>
      </c>
      <c r="N28" s="163" t="s">
        <v>355</v>
      </c>
      <c r="O28" s="162" t="s">
        <v>355</v>
      </c>
    </row>
    <row r="29" spans="3:16" x14ac:dyDescent="0.35">
      <c r="C29" s="151">
        <v>17</v>
      </c>
      <c r="D29" s="152">
        <v>323555000875</v>
      </c>
      <c r="E29" s="153" t="s">
        <v>23</v>
      </c>
      <c r="F29" s="153" t="s">
        <v>91</v>
      </c>
      <c r="G29" s="153" t="s">
        <v>214</v>
      </c>
      <c r="H29" s="153" t="s">
        <v>55</v>
      </c>
      <c r="I29" s="153" t="s">
        <v>93</v>
      </c>
      <c r="J29" s="162" t="s">
        <v>354</v>
      </c>
      <c r="K29" s="162" t="s">
        <v>355</v>
      </c>
      <c r="L29" s="162" t="s">
        <v>355</v>
      </c>
      <c r="M29" s="162" t="s">
        <v>355</v>
      </c>
      <c r="N29" s="163" t="s">
        <v>355</v>
      </c>
      <c r="O29" s="162" t="s">
        <v>355</v>
      </c>
    </row>
    <row r="30" spans="3:16" x14ac:dyDescent="0.35">
      <c r="C30" s="151">
        <v>18</v>
      </c>
      <c r="D30" s="152">
        <v>123182000021</v>
      </c>
      <c r="E30" s="153" t="s">
        <v>15</v>
      </c>
      <c r="F30" s="153" t="s">
        <v>263</v>
      </c>
      <c r="G30" s="153" t="s">
        <v>146</v>
      </c>
      <c r="H30" s="153" t="s">
        <v>55</v>
      </c>
      <c r="I30" s="153" t="s">
        <v>66</v>
      </c>
      <c r="J30" s="162" t="s">
        <v>356</v>
      </c>
      <c r="K30" s="162" t="s">
        <v>356</v>
      </c>
      <c r="L30" s="162" t="s">
        <v>356</v>
      </c>
      <c r="M30" s="162" t="s">
        <v>356</v>
      </c>
      <c r="N30" s="163" t="s">
        <v>356</v>
      </c>
      <c r="O30" s="162" t="s">
        <v>355</v>
      </c>
      <c r="P30" s="156"/>
    </row>
    <row r="31" spans="3:16" x14ac:dyDescent="0.35">
      <c r="C31" s="151">
        <v>19</v>
      </c>
      <c r="D31" s="152">
        <v>223466002509</v>
      </c>
      <c r="E31" s="153" t="s">
        <v>16</v>
      </c>
      <c r="F31" s="153" t="s">
        <v>91</v>
      </c>
      <c r="G31" s="153" t="s">
        <v>189</v>
      </c>
      <c r="H31" s="153" t="s">
        <v>53</v>
      </c>
      <c r="I31" s="153" t="s">
        <v>93</v>
      </c>
      <c r="J31" s="162" t="s">
        <v>356</v>
      </c>
      <c r="K31" s="162" t="s">
        <v>356</v>
      </c>
      <c r="L31" s="162" t="s">
        <v>356</v>
      </c>
      <c r="M31" s="162" t="s">
        <v>356</v>
      </c>
      <c r="N31" s="163" t="s">
        <v>355</v>
      </c>
      <c r="O31" s="162" t="s">
        <v>355</v>
      </c>
    </row>
    <row r="32" spans="3:16" x14ac:dyDescent="0.35">
      <c r="C32" s="151">
        <v>20</v>
      </c>
      <c r="D32" s="152">
        <v>223686000043</v>
      </c>
      <c r="E32" s="153" t="s">
        <v>17</v>
      </c>
      <c r="F32" s="153" t="s">
        <v>156</v>
      </c>
      <c r="G32" s="153" t="s">
        <v>298</v>
      </c>
      <c r="H32" s="153" t="s">
        <v>53</v>
      </c>
      <c r="I32" s="153" t="s">
        <v>66</v>
      </c>
      <c r="J32" s="162" t="s">
        <v>356</v>
      </c>
      <c r="K32" s="162" t="s">
        <v>356</v>
      </c>
      <c r="L32" s="162" t="s">
        <v>356</v>
      </c>
      <c r="M32" s="162" t="s">
        <v>356</v>
      </c>
      <c r="N32" s="163" t="s">
        <v>356</v>
      </c>
      <c r="O32" s="162" t="s">
        <v>355</v>
      </c>
    </row>
    <row r="33" spans="3:15" x14ac:dyDescent="0.35">
      <c r="C33" s="151">
        <v>21</v>
      </c>
      <c r="D33" s="152">
        <v>323068002820</v>
      </c>
      <c r="E33" s="153" t="s">
        <v>27</v>
      </c>
      <c r="F33" s="153" t="s">
        <v>91</v>
      </c>
      <c r="G33" s="153" t="s">
        <v>92</v>
      </c>
      <c r="H33" s="153" t="s">
        <v>55</v>
      </c>
      <c r="I33" s="153" t="s">
        <v>93</v>
      </c>
      <c r="J33" s="162" t="s">
        <v>357</v>
      </c>
      <c r="K33" s="162" t="s">
        <v>357</v>
      </c>
      <c r="L33" s="162" t="s">
        <v>357</v>
      </c>
      <c r="M33" s="162" t="s">
        <v>356</v>
      </c>
      <c r="N33" s="163" t="s">
        <v>355</v>
      </c>
      <c r="O33" s="162" t="s">
        <v>355</v>
      </c>
    </row>
    <row r="34" spans="3:15" x14ac:dyDescent="0.35">
      <c r="C34" s="151">
        <v>22</v>
      </c>
      <c r="D34" s="152">
        <v>223466003092</v>
      </c>
      <c r="E34" s="153" t="s">
        <v>16</v>
      </c>
      <c r="F34" s="153" t="s">
        <v>91</v>
      </c>
      <c r="G34" s="153" t="s">
        <v>52</v>
      </c>
      <c r="H34" s="153" t="s">
        <v>53</v>
      </c>
      <c r="I34" s="153" t="s">
        <v>66</v>
      </c>
      <c r="J34" s="162" t="s">
        <v>357</v>
      </c>
      <c r="K34" s="162" t="s">
        <v>358</v>
      </c>
      <c r="L34" s="162" t="s">
        <v>357</v>
      </c>
      <c r="M34" s="162" t="s">
        <v>357</v>
      </c>
      <c r="N34" s="163" t="s">
        <v>357</v>
      </c>
      <c r="O34" s="162" t="s">
        <v>355</v>
      </c>
    </row>
    <row r="35" spans="3:15" x14ac:dyDescent="0.35">
      <c r="C35" s="151">
        <v>23</v>
      </c>
      <c r="D35" s="152">
        <v>123162001528</v>
      </c>
      <c r="E35" s="153" t="s">
        <v>14</v>
      </c>
      <c r="F35" s="153" t="s">
        <v>156</v>
      </c>
      <c r="G35" s="153" t="s">
        <v>127</v>
      </c>
      <c r="H35" s="153" t="s">
        <v>55</v>
      </c>
      <c r="I35" s="153" t="s">
        <v>66</v>
      </c>
      <c r="J35" s="162" t="s">
        <v>356</v>
      </c>
      <c r="K35" s="162" t="s">
        <v>356</v>
      </c>
      <c r="L35" s="162" t="s">
        <v>356</v>
      </c>
      <c r="M35" s="162" t="s">
        <v>356</v>
      </c>
      <c r="N35" s="163" t="s">
        <v>356</v>
      </c>
      <c r="O35" s="162" t="s">
        <v>356</v>
      </c>
    </row>
    <row r="36" spans="3:15" x14ac:dyDescent="0.35">
      <c r="C36" s="151">
        <v>24</v>
      </c>
      <c r="D36" s="152">
        <v>223686000132</v>
      </c>
      <c r="E36" s="153" t="s">
        <v>17</v>
      </c>
      <c r="F36" s="153" t="s">
        <v>156</v>
      </c>
      <c r="G36" s="153" t="s">
        <v>299</v>
      </c>
      <c r="H36" s="153" t="s">
        <v>53</v>
      </c>
      <c r="I36" s="153" t="s">
        <v>66</v>
      </c>
      <c r="J36" s="162" t="s">
        <v>356</v>
      </c>
      <c r="K36" s="162" t="s">
        <v>357</v>
      </c>
      <c r="L36" s="162" t="s">
        <v>357</v>
      </c>
      <c r="M36" s="162" t="s">
        <v>357</v>
      </c>
      <c r="N36" s="163" t="s">
        <v>356</v>
      </c>
      <c r="O36" s="162" t="s">
        <v>356</v>
      </c>
    </row>
    <row r="37" spans="3:15" x14ac:dyDescent="0.35">
      <c r="C37" s="151">
        <v>25</v>
      </c>
      <c r="D37" s="152">
        <v>123675000012</v>
      </c>
      <c r="E37" s="153" t="s">
        <v>21</v>
      </c>
      <c r="F37" s="153" t="s">
        <v>113</v>
      </c>
      <c r="G37" s="153" t="s">
        <v>84</v>
      </c>
      <c r="H37" s="153" t="s">
        <v>55</v>
      </c>
      <c r="I37" s="153" t="s">
        <v>66</v>
      </c>
      <c r="J37" s="162" t="s">
        <v>355</v>
      </c>
      <c r="K37" s="162" t="s">
        <v>355</v>
      </c>
      <c r="L37" s="162" t="s">
        <v>356</v>
      </c>
      <c r="M37" s="162" t="s">
        <v>356</v>
      </c>
      <c r="N37" s="163" t="s">
        <v>356</v>
      </c>
      <c r="O37" s="162" t="s">
        <v>356</v>
      </c>
    </row>
    <row r="38" spans="3:15" x14ac:dyDescent="0.35">
      <c r="C38" s="151">
        <v>26</v>
      </c>
      <c r="D38" s="152">
        <v>323807001586</v>
      </c>
      <c r="E38" s="153" t="s">
        <v>20</v>
      </c>
      <c r="F38" s="153" t="s">
        <v>307</v>
      </c>
      <c r="G38" s="153" t="s">
        <v>310</v>
      </c>
      <c r="H38" s="153" t="s">
        <v>53</v>
      </c>
      <c r="I38" s="153" t="s">
        <v>93</v>
      </c>
      <c r="J38" s="162" t="s">
        <v>356</v>
      </c>
      <c r="K38" s="162" t="s">
        <v>356</v>
      </c>
      <c r="L38" s="162" t="s">
        <v>356</v>
      </c>
      <c r="M38" s="162" t="s">
        <v>356</v>
      </c>
      <c r="N38" s="163" t="s">
        <v>356</v>
      </c>
      <c r="O38" s="162" t="s">
        <v>356</v>
      </c>
    </row>
    <row r="39" spans="3:15" x14ac:dyDescent="0.35">
      <c r="C39" s="151">
        <v>27</v>
      </c>
      <c r="D39" s="152">
        <v>123807000581</v>
      </c>
      <c r="E39" s="153" t="s">
        <v>20</v>
      </c>
      <c r="F39" s="153" t="s">
        <v>307</v>
      </c>
      <c r="G39" s="153" t="s">
        <v>60</v>
      </c>
      <c r="H39" s="153" t="s">
        <v>55</v>
      </c>
      <c r="I39" s="153" t="s">
        <v>66</v>
      </c>
      <c r="J39" s="162" t="s">
        <v>356</v>
      </c>
      <c r="K39" s="162" t="s">
        <v>356</v>
      </c>
      <c r="L39" s="162" t="s">
        <v>356</v>
      </c>
      <c r="M39" s="162" t="s">
        <v>356</v>
      </c>
      <c r="N39" s="163" t="s">
        <v>356</v>
      </c>
      <c r="O39" s="162" t="s">
        <v>356</v>
      </c>
    </row>
    <row r="40" spans="3:15" x14ac:dyDescent="0.35">
      <c r="C40" s="151">
        <v>28</v>
      </c>
      <c r="D40" s="152">
        <v>323807001802</v>
      </c>
      <c r="E40" s="153" t="s">
        <v>20</v>
      </c>
      <c r="F40" s="153" t="s">
        <v>307</v>
      </c>
      <c r="G40" s="153" t="s">
        <v>63</v>
      </c>
      <c r="H40" s="153" t="s">
        <v>55</v>
      </c>
      <c r="I40" s="153" t="s">
        <v>66</v>
      </c>
      <c r="J40" s="162" t="s">
        <v>356</v>
      </c>
      <c r="K40" s="162" t="s">
        <v>356</v>
      </c>
      <c r="L40" s="162" t="s">
        <v>356</v>
      </c>
      <c r="M40" s="162" t="s">
        <v>356</v>
      </c>
      <c r="N40" s="163" t="s">
        <v>356</v>
      </c>
      <c r="O40" s="162" t="s">
        <v>356</v>
      </c>
    </row>
    <row r="41" spans="3:15" x14ac:dyDescent="0.35">
      <c r="C41" s="151">
        <v>29</v>
      </c>
      <c r="D41" s="152">
        <v>223189000536</v>
      </c>
      <c r="E41" s="153" t="s">
        <v>18</v>
      </c>
      <c r="F41" s="153" t="s">
        <v>156</v>
      </c>
      <c r="G41" s="153" t="s">
        <v>157</v>
      </c>
      <c r="H41" s="153" t="s">
        <v>53</v>
      </c>
      <c r="I41" s="153" t="s">
        <v>66</v>
      </c>
      <c r="J41" s="162" t="s">
        <v>355</v>
      </c>
      <c r="K41" s="162" t="s">
        <v>355</v>
      </c>
      <c r="L41" s="162" t="s">
        <v>356</v>
      </c>
      <c r="M41" s="162" t="s">
        <v>356</v>
      </c>
      <c r="N41" s="163" t="s">
        <v>356</v>
      </c>
      <c r="O41" s="162" t="s">
        <v>356</v>
      </c>
    </row>
    <row r="42" spans="3:15" x14ac:dyDescent="0.35">
      <c r="C42" s="151">
        <v>30</v>
      </c>
      <c r="D42" s="152">
        <v>123807003717</v>
      </c>
      <c r="E42" s="153" t="s">
        <v>20</v>
      </c>
      <c r="F42" s="153" t="s">
        <v>307</v>
      </c>
      <c r="G42" s="153" t="s">
        <v>309</v>
      </c>
      <c r="H42" s="153" t="s">
        <v>53</v>
      </c>
      <c r="I42" s="153" t="s">
        <v>66</v>
      </c>
      <c r="J42" s="162" t="s">
        <v>356</v>
      </c>
      <c r="K42" s="162" t="s">
        <v>357</v>
      </c>
      <c r="L42" s="162" t="s">
        <v>357</v>
      </c>
      <c r="M42" s="162" t="s">
        <v>357</v>
      </c>
      <c r="N42" s="163" t="s">
        <v>356</v>
      </c>
      <c r="O42" s="162" t="s">
        <v>356</v>
      </c>
    </row>
    <row r="43" spans="3:15" x14ac:dyDescent="0.35">
      <c r="C43" s="151">
        <v>31</v>
      </c>
      <c r="D43" s="152">
        <v>423686000921</v>
      </c>
      <c r="E43" s="153" t="s">
        <v>17</v>
      </c>
      <c r="F43" s="153" t="s">
        <v>156</v>
      </c>
      <c r="G43" s="153" t="s">
        <v>300</v>
      </c>
      <c r="H43" s="153" t="s">
        <v>53</v>
      </c>
      <c r="I43" s="153" t="s">
        <v>66</v>
      </c>
      <c r="J43" s="162" t="s">
        <v>356</v>
      </c>
      <c r="K43" s="162" t="s">
        <v>356</v>
      </c>
      <c r="L43" s="162" t="s">
        <v>357</v>
      </c>
      <c r="M43" s="162" t="s">
        <v>357</v>
      </c>
      <c r="N43" s="163" t="s">
        <v>357</v>
      </c>
      <c r="O43" s="162" t="s">
        <v>356</v>
      </c>
    </row>
    <row r="44" spans="3:15" x14ac:dyDescent="0.35">
      <c r="C44" s="151">
        <v>32</v>
      </c>
      <c r="D44" s="152">
        <v>123189000019</v>
      </c>
      <c r="E44" s="153" t="s">
        <v>18</v>
      </c>
      <c r="F44" s="153" t="s">
        <v>156</v>
      </c>
      <c r="G44" s="153" t="s">
        <v>62</v>
      </c>
      <c r="H44" s="153" t="s">
        <v>55</v>
      </c>
      <c r="I44" s="153" t="s">
        <v>66</v>
      </c>
      <c r="J44" s="162" t="s">
        <v>356</v>
      </c>
      <c r="K44" s="162" t="s">
        <v>356</v>
      </c>
      <c r="L44" s="162" t="s">
        <v>356</v>
      </c>
      <c r="M44" s="162" t="s">
        <v>357</v>
      </c>
      <c r="N44" s="163" t="s">
        <v>356</v>
      </c>
      <c r="O44" s="162" t="s">
        <v>356</v>
      </c>
    </row>
    <row r="45" spans="3:15" x14ac:dyDescent="0.35">
      <c r="C45" s="151">
        <v>33</v>
      </c>
      <c r="D45" s="152">
        <v>223570001093</v>
      </c>
      <c r="E45" s="153" t="s">
        <v>24</v>
      </c>
      <c r="F45" s="153" t="s">
        <v>91</v>
      </c>
      <c r="G45" s="153" t="s">
        <v>77</v>
      </c>
      <c r="H45" s="153" t="s">
        <v>53</v>
      </c>
      <c r="I45" s="153" t="s">
        <v>66</v>
      </c>
      <c r="J45" s="162" t="s">
        <v>356</v>
      </c>
      <c r="K45" s="162" t="s">
        <v>356</v>
      </c>
      <c r="L45" s="162" t="s">
        <v>356</v>
      </c>
      <c r="M45" s="162" t="s">
        <v>356</v>
      </c>
      <c r="N45" s="163" t="s">
        <v>356</v>
      </c>
      <c r="O45" s="162" t="s">
        <v>356</v>
      </c>
    </row>
    <row r="46" spans="3:15" x14ac:dyDescent="0.35">
      <c r="C46" s="151">
        <v>34</v>
      </c>
      <c r="D46" s="152">
        <v>323580000278</v>
      </c>
      <c r="E46" s="153" t="s">
        <v>29</v>
      </c>
      <c r="F46" s="153" t="s">
        <v>91</v>
      </c>
      <c r="G46" s="153" t="s">
        <v>254</v>
      </c>
      <c r="H46" s="153" t="s">
        <v>53</v>
      </c>
      <c r="I46" s="153" t="s">
        <v>93</v>
      </c>
      <c r="J46" s="162" t="s">
        <v>357</v>
      </c>
      <c r="K46" s="162" t="s">
        <v>357</v>
      </c>
      <c r="L46" s="162" t="s">
        <v>356</v>
      </c>
      <c r="M46" s="162" t="s">
        <v>356</v>
      </c>
      <c r="N46" s="163" t="s">
        <v>356</v>
      </c>
      <c r="O46" s="162" t="s">
        <v>356</v>
      </c>
    </row>
    <row r="47" spans="3:15" x14ac:dyDescent="0.35">
      <c r="C47" s="151">
        <v>35</v>
      </c>
      <c r="D47" s="152">
        <v>123686000014</v>
      </c>
      <c r="E47" s="153" t="s">
        <v>17</v>
      </c>
      <c r="F47" s="153" t="s">
        <v>156</v>
      </c>
      <c r="G47" s="153" t="s">
        <v>59</v>
      </c>
      <c r="H47" s="153" t="s">
        <v>55</v>
      </c>
      <c r="I47" s="153" t="s">
        <v>66</v>
      </c>
      <c r="J47" s="162" t="s">
        <v>356</v>
      </c>
      <c r="K47" s="162" t="s">
        <v>356</v>
      </c>
      <c r="L47" s="162" t="s">
        <v>356</v>
      </c>
      <c r="M47" s="162" t="s">
        <v>356</v>
      </c>
      <c r="N47" s="163" t="s">
        <v>356</v>
      </c>
      <c r="O47" s="162" t="s">
        <v>356</v>
      </c>
    </row>
    <row r="48" spans="3:15" x14ac:dyDescent="0.35">
      <c r="C48" s="151">
        <v>36</v>
      </c>
      <c r="D48" s="152">
        <v>223182000531</v>
      </c>
      <c r="E48" s="153" t="s">
        <v>15</v>
      </c>
      <c r="F48" s="153" t="s">
        <v>263</v>
      </c>
      <c r="G48" s="153" t="s">
        <v>61</v>
      </c>
      <c r="H48" s="153" t="s">
        <v>53</v>
      </c>
      <c r="I48" s="153" t="s">
        <v>66</v>
      </c>
      <c r="J48" s="162" t="s">
        <v>356</v>
      </c>
      <c r="K48" s="162" t="s">
        <v>357</v>
      </c>
      <c r="L48" s="162" t="s">
        <v>357</v>
      </c>
      <c r="M48" s="162" t="s">
        <v>357</v>
      </c>
      <c r="N48" s="163" t="s">
        <v>356</v>
      </c>
      <c r="O48" s="162" t="s">
        <v>356</v>
      </c>
    </row>
    <row r="49" spans="3:15" x14ac:dyDescent="0.35">
      <c r="C49" s="151">
        <v>37</v>
      </c>
      <c r="D49" s="152">
        <v>123466000021</v>
      </c>
      <c r="E49" s="153" t="s">
        <v>16</v>
      </c>
      <c r="F49" s="153" t="s">
        <v>91</v>
      </c>
      <c r="G49" s="153" t="s">
        <v>192</v>
      </c>
      <c r="H49" s="153" t="s">
        <v>55</v>
      </c>
      <c r="I49" s="153" t="s">
        <v>66</v>
      </c>
      <c r="J49" s="162" t="s">
        <v>356</v>
      </c>
      <c r="K49" s="162" t="s">
        <v>356</v>
      </c>
      <c r="L49" s="162" t="s">
        <v>356</v>
      </c>
      <c r="M49" s="162" t="s">
        <v>356</v>
      </c>
      <c r="N49" s="163" t="s">
        <v>356</v>
      </c>
      <c r="O49" s="162" t="s">
        <v>356</v>
      </c>
    </row>
    <row r="50" spans="3:15" x14ac:dyDescent="0.35">
      <c r="C50" s="151">
        <v>38</v>
      </c>
      <c r="D50" s="152">
        <v>223182000646</v>
      </c>
      <c r="E50" s="153" t="s">
        <v>15</v>
      </c>
      <c r="F50" s="153" t="s">
        <v>263</v>
      </c>
      <c r="G50" s="153" t="s">
        <v>58</v>
      </c>
      <c r="H50" s="153" t="s">
        <v>53</v>
      </c>
      <c r="I50" s="153" t="s">
        <v>66</v>
      </c>
      <c r="J50" s="162" t="s">
        <v>357</v>
      </c>
      <c r="K50" s="162" t="s">
        <v>357</v>
      </c>
      <c r="L50" s="162" t="s">
        <v>357</v>
      </c>
      <c r="M50" s="162" t="s">
        <v>357</v>
      </c>
      <c r="N50" s="163" t="s">
        <v>357</v>
      </c>
      <c r="O50" s="162" t="s">
        <v>356</v>
      </c>
    </row>
    <row r="51" spans="3:15" x14ac:dyDescent="0.35">
      <c r="C51" s="151">
        <v>39</v>
      </c>
      <c r="D51" s="152">
        <v>123466001311</v>
      </c>
      <c r="E51" s="153" t="s">
        <v>16</v>
      </c>
      <c r="F51" s="153" t="s">
        <v>91</v>
      </c>
      <c r="G51" s="153" t="s">
        <v>191</v>
      </c>
      <c r="H51" s="153" t="s">
        <v>55</v>
      </c>
      <c r="I51" s="153" t="s">
        <v>66</v>
      </c>
      <c r="J51" s="162" t="s">
        <v>356</v>
      </c>
      <c r="K51" s="162" t="s">
        <v>355</v>
      </c>
      <c r="L51" s="162" t="s">
        <v>356</v>
      </c>
      <c r="M51" s="162" t="s">
        <v>356</v>
      </c>
      <c r="N51" s="163" t="s">
        <v>356</v>
      </c>
      <c r="O51" s="162" t="s">
        <v>356</v>
      </c>
    </row>
    <row r="52" spans="3:15" x14ac:dyDescent="0.35">
      <c r="C52" s="151">
        <v>40</v>
      </c>
      <c r="D52" s="152">
        <v>123555000167</v>
      </c>
      <c r="E52" s="153" t="s">
        <v>23</v>
      </c>
      <c r="F52" s="153" t="s">
        <v>91</v>
      </c>
      <c r="G52" s="153" t="s">
        <v>76</v>
      </c>
      <c r="H52" s="153" t="s">
        <v>55</v>
      </c>
      <c r="I52" s="153" t="s">
        <v>66</v>
      </c>
      <c r="J52" s="162" t="s">
        <v>356</v>
      </c>
      <c r="K52" s="162" t="s">
        <v>356</v>
      </c>
      <c r="L52" s="162" t="s">
        <v>357</v>
      </c>
      <c r="M52" s="162" t="s">
        <v>357</v>
      </c>
      <c r="N52" s="163" t="s">
        <v>357</v>
      </c>
      <c r="O52" s="162" t="s">
        <v>356</v>
      </c>
    </row>
    <row r="53" spans="3:15" x14ac:dyDescent="0.35">
      <c r="C53" s="151">
        <v>41</v>
      </c>
      <c r="D53" s="152">
        <v>323670001222</v>
      </c>
      <c r="E53" s="153" t="s">
        <v>39</v>
      </c>
      <c r="F53" s="153" t="s">
        <v>263</v>
      </c>
      <c r="G53" s="153" t="s">
        <v>266</v>
      </c>
      <c r="H53" s="153" t="s">
        <v>53</v>
      </c>
      <c r="I53" s="153" t="s">
        <v>93</v>
      </c>
      <c r="J53" s="162" t="s">
        <v>356</v>
      </c>
      <c r="K53" s="162" t="s">
        <v>356</v>
      </c>
      <c r="L53" s="162" t="s">
        <v>357</v>
      </c>
      <c r="M53" s="162" t="s">
        <v>356</v>
      </c>
      <c r="N53" s="163" t="s">
        <v>357</v>
      </c>
      <c r="O53" s="162" t="s">
        <v>356</v>
      </c>
    </row>
    <row r="54" spans="3:15" x14ac:dyDescent="0.35">
      <c r="C54" s="151">
        <v>42</v>
      </c>
      <c r="D54" s="152">
        <v>223162001662</v>
      </c>
      <c r="E54" s="153" t="s">
        <v>14</v>
      </c>
      <c r="F54" s="153" t="s">
        <v>156</v>
      </c>
      <c r="G54" s="153" t="s">
        <v>69</v>
      </c>
      <c r="H54" s="153" t="s">
        <v>53</v>
      </c>
      <c r="I54" s="153" t="s">
        <v>66</v>
      </c>
      <c r="J54" s="162" t="s">
        <v>356</v>
      </c>
      <c r="K54" s="162" t="s">
        <v>357</v>
      </c>
      <c r="L54" s="162" t="s">
        <v>357</v>
      </c>
      <c r="M54" s="162" t="s">
        <v>357</v>
      </c>
      <c r="N54" s="163" t="s">
        <v>357</v>
      </c>
      <c r="O54" s="162" t="s">
        <v>356</v>
      </c>
    </row>
    <row r="55" spans="3:15" x14ac:dyDescent="0.35">
      <c r="C55" s="151">
        <v>43</v>
      </c>
      <c r="D55" s="152">
        <v>123182000013</v>
      </c>
      <c r="E55" s="153" t="s">
        <v>15</v>
      </c>
      <c r="F55" s="153" t="s">
        <v>263</v>
      </c>
      <c r="G55" s="153" t="s">
        <v>143</v>
      </c>
      <c r="H55" s="153" t="s">
        <v>55</v>
      </c>
      <c r="I55" s="153" t="s">
        <v>66</v>
      </c>
      <c r="J55" s="162" t="s">
        <v>356</v>
      </c>
      <c r="K55" s="162" t="s">
        <v>356</v>
      </c>
      <c r="L55" s="162" t="s">
        <v>357</v>
      </c>
      <c r="M55" s="162" t="s">
        <v>357</v>
      </c>
      <c r="N55" s="163" t="s">
        <v>357</v>
      </c>
      <c r="O55" s="162" t="s">
        <v>356</v>
      </c>
    </row>
    <row r="56" spans="3:15" x14ac:dyDescent="0.35">
      <c r="C56" s="151">
        <v>44</v>
      </c>
      <c r="D56" s="152">
        <v>123570000416</v>
      </c>
      <c r="E56" s="153" t="s">
        <v>24</v>
      </c>
      <c r="F56" s="153" t="s">
        <v>91</v>
      </c>
      <c r="G56" s="153" t="s">
        <v>229</v>
      </c>
      <c r="H56" s="153" t="s">
        <v>53</v>
      </c>
      <c r="I56" s="153" t="s">
        <v>66</v>
      </c>
      <c r="J56" s="162" t="s">
        <v>356</v>
      </c>
      <c r="K56" s="162" t="s">
        <v>356</v>
      </c>
      <c r="L56" s="162" t="s">
        <v>357</v>
      </c>
      <c r="M56" s="162" t="s">
        <v>357</v>
      </c>
      <c r="N56" s="163" t="s">
        <v>357</v>
      </c>
      <c r="O56" s="162" t="s">
        <v>356</v>
      </c>
    </row>
    <row r="57" spans="3:15" x14ac:dyDescent="0.35">
      <c r="C57" s="151">
        <v>45</v>
      </c>
      <c r="D57" s="152">
        <v>123807004250</v>
      </c>
      <c r="E57" s="153" t="s">
        <v>20</v>
      </c>
      <c r="F57" s="153" t="s">
        <v>307</v>
      </c>
      <c r="G57" s="153" t="s">
        <v>308</v>
      </c>
      <c r="H57" s="153" t="s">
        <v>55</v>
      </c>
      <c r="I57" s="153" t="s">
        <v>93</v>
      </c>
      <c r="J57" s="154"/>
      <c r="K57" s="154"/>
      <c r="L57" s="154"/>
      <c r="M57" s="154" t="s">
        <v>357</v>
      </c>
      <c r="N57" s="155" t="s">
        <v>357</v>
      </c>
      <c r="O57" s="154" t="s">
        <v>356</v>
      </c>
    </row>
    <row r="58" spans="3:15" x14ac:dyDescent="0.35">
      <c r="C58" s="151">
        <v>46</v>
      </c>
      <c r="D58" s="152">
        <v>223162000526</v>
      </c>
      <c r="E58" s="153" t="s">
        <v>14</v>
      </c>
      <c r="F58" s="153" t="s">
        <v>156</v>
      </c>
      <c r="G58" s="153" t="s">
        <v>125</v>
      </c>
      <c r="H58" s="153" t="s">
        <v>53</v>
      </c>
      <c r="I58" s="153" t="s">
        <v>66</v>
      </c>
      <c r="J58" s="154" t="s">
        <v>357</v>
      </c>
      <c r="K58" s="154" t="s">
        <v>357</v>
      </c>
      <c r="L58" s="154" t="s">
        <v>357</v>
      </c>
      <c r="M58" s="154" t="s">
        <v>357</v>
      </c>
      <c r="N58" s="155" t="s">
        <v>357</v>
      </c>
      <c r="O58" s="154" t="s">
        <v>356</v>
      </c>
    </row>
    <row r="59" spans="3:15" x14ac:dyDescent="0.35">
      <c r="C59" s="151">
        <v>47</v>
      </c>
      <c r="D59" s="152">
        <v>223162000534</v>
      </c>
      <c r="E59" s="153" t="s">
        <v>14</v>
      </c>
      <c r="F59" s="153" t="s">
        <v>156</v>
      </c>
      <c r="G59" s="153" t="s">
        <v>128</v>
      </c>
      <c r="H59" s="153" t="s">
        <v>53</v>
      </c>
      <c r="I59" s="153" t="s">
        <v>66</v>
      </c>
      <c r="J59" s="154" t="s">
        <v>357</v>
      </c>
      <c r="K59" s="154" t="s">
        <v>357</v>
      </c>
      <c r="L59" s="154" t="s">
        <v>358</v>
      </c>
      <c r="M59" s="154" t="s">
        <v>357</v>
      </c>
      <c r="N59" s="155" t="s">
        <v>357</v>
      </c>
      <c r="O59" s="154" t="s">
        <v>356</v>
      </c>
    </row>
    <row r="60" spans="3:15" x14ac:dyDescent="0.35">
      <c r="C60" s="151">
        <v>48</v>
      </c>
      <c r="D60" s="152">
        <v>323580006675</v>
      </c>
      <c r="E60" s="153" t="s">
        <v>29</v>
      </c>
      <c r="F60" s="153" t="s">
        <v>91</v>
      </c>
      <c r="G60" s="153" t="s">
        <v>253</v>
      </c>
      <c r="H60" s="153" t="s">
        <v>55</v>
      </c>
      <c r="I60" s="153" t="s">
        <v>93</v>
      </c>
      <c r="J60" s="154" t="s">
        <v>357</v>
      </c>
      <c r="K60" s="154" t="s">
        <v>358</v>
      </c>
      <c r="L60" s="154" t="s">
        <v>357</v>
      </c>
      <c r="M60" s="154" t="s">
        <v>357</v>
      </c>
      <c r="N60" s="155" t="s">
        <v>357</v>
      </c>
      <c r="O60" s="154" t="s">
        <v>356</v>
      </c>
    </row>
    <row r="61" spans="3:15" x14ac:dyDescent="0.35">
      <c r="C61" s="151">
        <v>49</v>
      </c>
      <c r="D61" s="152">
        <v>223182000557</v>
      </c>
      <c r="E61" s="153" t="s">
        <v>15</v>
      </c>
      <c r="F61" s="153" t="s">
        <v>263</v>
      </c>
      <c r="G61" s="153" t="s">
        <v>147</v>
      </c>
      <c r="H61" s="153" t="s">
        <v>53</v>
      </c>
      <c r="I61" s="153" t="s">
        <v>66</v>
      </c>
      <c r="J61" s="154" t="s">
        <v>357</v>
      </c>
      <c r="K61" s="154" t="s">
        <v>358</v>
      </c>
      <c r="L61" s="154" t="s">
        <v>358</v>
      </c>
      <c r="M61" s="154" t="s">
        <v>357</v>
      </c>
      <c r="N61" s="155" t="s">
        <v>357</v>
      </c>
      <c r="O61" s="154" t="s">
        <v>356</v>
      </c>
    </row>
    <row r="62" spans="3:15" x14ac:dyDescent="0.35">
      <c r="C62" s="151">
        <v>50</v>
      </c>
      <c r="D62" s="152">
        <v>223466000891</v>
      </c>
      <c r="E62" s="153" t="s">
        <v>16</v>
      </c>
      <c r="F62" s="153" t="s">
        <v>91</v>
      </c>
      <c r="G62" s="153" t="s">
        <v>182</v>
      </c>
      <c r="H62" s="153" t="s">
        <v>53</v>
      </c>
      <c r="I62" s="153" t="s">
        <v>66</v>
      </c>
      <c r="J62" s="154" t="s">
        <v>357</v>
      </c>
      <c r="K62" s="154" t="s">
        <v>356</v>
      </c>
      <c r="L62" s="154" t="s">
        <v>356</v>
      </c>
      <c r="M62" s="154" t="s">
        <v>357</v>
      </c>
      <c r="N62" s="155" t="s">
        <v>357</v>
      </c>
      <c r="O62" s="154" t="s">
        <v>357</v>
      </c>
    </row>
    <row r="63" spans="3:15" x14ac:dyDescent="0.35">
      <c r="C63" s="151">
        <v>51</v>
      </c>
      <c r="D63" s="152">
        <v>223855001275</v>
      </c>
      <c r="E63" s="153" t="s">
        <v>34</v>
      </c>
      <c r="F63" s="153" t="s">
        <v>307</v>
      </c>
      <c r="G63" s="153" t="s">
        <v>346</v>
      </c>
      <c r="H63" s="153" t="s">
        <v>53</v>
      </c>
      <c r="I63" s="153" t="s">
        <v>66</v>
      </c>
      <c r="J63" s="154" t="s">
        <v>358</v>
      </c>
      <c r="K63" s="154" t="s">
        <v>358</v>
      </c>
      <c r="L63" s="154" t="s">
        <v>358</v>
      </c>
      <c r="M63" s="154" t="s">
        <v>358</v>
      </c>
      <c r="N63" s="155" t="s">
        <v>357</v>
      </c>
      <c r="O63" s="154" t="s">
        <v>357</v>
      </c>
    </row>
    <row r="64" spans="3:15" x14ac:dyDescent="0.35">
      <c r="C64" s="151">
        <v>52</v>
      </c>
      <c r="D64" s="152">
        <v>223555000021</v>
      </c>
      <c r="E64" s="153" t="s">
        <v>23</v>
      </c>
      <c r="F64" s="153" t="s">
        <v>91</v>
      </c>
      <c r="G64" s="153" t="s">
        <v>217</v>
      </c>
      <c r="H64" s="153" t="s">
        <v>53</v>
      </c>
      <c r="I64" s="153" t="s">
        <v>66</v>
      </c>
      <c r="J64" s="154" t="s">
        <v>357</v>
      </c>
      <c r="K64" s="154" t="s">
        <v>357</v>
      </c>
      <c r="L64" s="154" t="s">
        <v>357</v>
      </c>
      <c r="M64" s="154" t="s">
        <v>357</v>
      </c>
      <c r="N64" s="155" t="s">
        <v>357</v>
      </c>
      <c r="O64" s="154" t="s">
        <v>357</v>
      </c>
    </row>
    <row r="65" spans="3:15" x14ac:dyDescent="0.35">
      <c r="C65" s="151">
        <v>53</v>
      </c>
      <c r="D65" s="152">
        <v>123162000203</v>
      </c>
      <c r="E65" s="153" t="s">
        <v>14</v>
      </c>
      <c r="F65" s="153" t="s">
        <v>156</v>
      </c>
      <c r="G65" s="153" t="s">
        <v>129</v>
      </c>
      <c r="H65" s="153" t="s">
        <v>55</v>
      </c>
      <c r="I65" s="153" t="s">
        <v>66</v>
      </c>
      <c r="J65" s="154" t="s">
        <v>357</v>
      </c>
      <c r="K65" s="154" t="s">
        <v>357</v>
      </c>
      <c r="L65" s="154" t="s">
        <v>357</v>
      </c>
      <c r="M65" s="154" t="s">
        <v>357</v>
      </c>
      <c r="N65" s="155" t="s">
        <v>357</v>
      </c>
      <c r="O65" s="154" t="s">
        <v>357</v>
      </c>
    </row>
    <row r="66" spans="3:15" x14ac:dyDescent="0.35">
      <c r="C66" s="151">
        <v>54</v>
      </c>
      <c r="D66" s="152">
        <v>223419000409</v>
      </c>
      <c r="E66" s="153" t="s">
        <v>36</v>
      </c>
      <c r="F66" s="153" t="s">
        <v>113</v>
      </c>
      <c r="G66" s="153" t="s">
        <v>73</v>
      </c>
      <c r="H66" s="153" t="s">
        <v>53</v>
      </c>
      <c r="I66" s="153" t="s">
        <v>66</v>
      </c>
      <c r="J66" s="154" t="s">
        <v>357</v>
      </c>
      <c r="K66" s="154" t="s">
        <v>358</v>
      </c>
      <c r="L66" s="154" t="s">
        <v>358</v>
      </c>
      <c r="M66" s="154" t="s">
        <v>358</v>
      </c>
      <c r="N66" s="155" t="s">
        <v>357</v>
      </c>
      <c r="O66" s="154" t="s">
        <v>357</v>
      </c>
    </row>
    <row r="67" spans="3:15" x14ac:dyDescent="0.35">
      <c r="C67" s="151">
        <v>55</v>
      </c>
      <c r="D67" s="152">
        <v>123500000389</v>
      </c>
      <c r="E67" s="153" t="s">
        <v>26</v>
      </c>
      <c r="F67" s="153" t="s">
        <v>113</v>
      </c>
      <c r="G67" s="153" t="s">
        <v>75</v>
      </c>
      <c r="H67" s="153" t="s">
        <v>55</v>
      </c>
      <c r="I67" s="153" t="s">
        <v>66</v>
      </c>
      <c r="J67" s="154" t="s">
        <v>357</v>
      </c>
      <c r="K67" s="154" t="s">
        <v>357</v>
      </c>
      <c r="L67" s="154" t="s">
        <v>358</v>
      </c>
      <c r="M67" s="154" t="s">
        <v>358</v>
      </c>
      <c r="N67" s="155" t="s">
        <v>357</v>
      </c>
      <c r="O67" s="154" t="s">
        <v>357</v>
      </c>
    </row>
    <row r="68" spans="3:15" x14ac:dyDescent="0.35">
      <c r="C68" s="151">
        <v>56</v>
      </c>
      <c r="D68" s="152">
        <v>223570000364</v>
      </c>
      <c r="E68" s="153" t="s">
        <v>24</v>
      </c>
      <c r="F68" s="153" t="s">
        <v>91</v>
      </c>
      <c r="G68" s="153" t="s">
        <v>235</v>
      </c>
      <c r="H68" s="153" t="s">
        <v>53</v>
      </c>
      <c r="I68" s="153" t="s">
        <v>66</v>
      </c>
      <c r="J68" s="154" t="s">
        <v>357</v>
      </c>
      <c r="K68" s="154"/>
      <c r="L68" s="154" t="s">
        <v>357</v>
      </c>
      <c r="M68" s="154" t="s">
        <v>357</v>
      </c>
      <c r="N68" s="155" t="s">
        <v>357</v>
      </c>
      <c r="O68" s="154" t="s">
        <v>357</v>
      </c>
    </row>
    <row r="69" spans="3:15" x14ac:dyDescent="0.35">
      <c r="C69" s="151">
        <v>57</v>
      </c>
      <c r="D69" s="152">
        <v>223678000221</v>
      </c>
      <c r="E69" s="153" t="s">
        <v>37</v>
      </c>
      <c r="F69" s="153" t="s">
        <v>156</v>
      </c>
      <c r="G69" s="153" t="s">
        <v>85</v>
      </c>
      <c r="H69" s="153" t="s">
        <v>53</v>
      </c>
      <c r="I69" s="153" t="s">
        <v>66</v>
      </c>
      <c r="J69" s="154" t="s">
        <v>358</v>
      </c>
      <c r="K69" s="154" t="s">
        <v>358</v>
      </c>
      <c r="L69" s="154" t="s">
        <v>358</v>
      </c>
      <c r="M69" s="154" t="s">
        <v>358</v>
      </c>
      <c r="N69" s="155" t="s">
        <v>357</v>
      </c>
      <c r="O69" s="154" t="s">
        <v>357</v>
      </c>
    </row>
    <row r="70" spans="3:15" x14ac:dyDescent="0.35">
      <c r="C70" s="151">
        <v>58</v>
      </c>
      <c r="D70" s="152">
        <v>223079000905</v>
      </c>
      <c r="E70" s="153" t="s">
        <v>35</v>
      </c>
      <c r="F70" s="153" t="s">
        <v>91</v>
      </c>
      <c r="G70" s="153" t="s">
        <v>106</v>
      </c>
      <c r="H70" s="153" t="s">
        <v>53</v>
      </c>
      <c r="I70" s="153" t="s">
        <v>66</v>
      </c>
      <c r="J70" s="154" t="s">
        <v>357</v>
      </c>
      <c r="K70" s="154" t="s">
        <v>357</v>
      </c>
      <c r="L70" s="154" t="s">
        <v>357</v>
      </c>
      <c r="M70" s="154" t="s">
        <v>357</v>
      </c>
      <c r="N70" s="155" t="s">
        <v>357</v>
      </c>
      <c r="O70" s="154" t="s">
        <v>357</v>
      </c>
    </row>
    <row r="71" spans="3:15" x14ac:dyDescent="0.35">
      <c r="C71" s="151">
        <v>59</v>
      </c>
      <c r="D71" s="152">
        <v>123555000477</v>
      </c>
      <c r="E71" s="153" t="s">
        <v>23</v>
      </c>
      <c r="F71" s="153" t="s">
        <v>91</v>
      </c>
      <c r="G71" s="153" t="s">
        <v>199</v>
      </c>
      <c r="H71" s="153" t="s">
        <v>55</v>
      </c>
      <c r="I71" s="153" t="s">
        <v>66</v>
      </c>
      <c r="J71" s="154" t="s">
        <v>357</v>
      </c>
      <c r="K71" s="154" t="s">
        <v>357</v>
      </c>
      <c r="L71" s="154" t="s">
        <v>357</v>
      </c>
      <c r="M71" s="154" t="s">
        <v>357</v>
      </c>
      <c r="N71" s="155" t="s">
        <v>357</v>
      </c>
      <c r="O71" s="154" t="s">
        <v>357</v>
      </c>
    </row>
    <row r="72" spans="3:15" x14ac:dyDescent="0.35">
      <c r="C72" s="151">
        <v>60</v>
      </c>
      <c r="D72" s="152">
        <v>223574001314</v>
      </c>
      <c r="E72" s="153" t="s">
        <v>38</v>
      </c>
      <c r="F72" s="153" t="s">
        <v>113</v>
      </c>
      <c r="G72" s="153" t="s">
        <v>78</v>
      </c>
      <c r="H72" s="153" t="s">
        <v>53</v>
      </c>
      <c r="I72" s="153" t="s">
        <v>66</v>
      </c>
      <c r="J72" s="154" t="s">
        <v>357</v>
      </c>
      <c r="K72" s="154" t="s">
        <v>357</v>
      </c>
      <c r="L72" s="154" t="s">
        <v>358</v>
      </c>
      <c r="M72" s="154" t="s">
        <v>358</v>
      </c>
      <c r="N72" s="155" t="s">
        <v>357</v>
      </c>
      <c r="O72" s="154" t="s">
        <v>357</v>
      </c>
    </row>
    <row r="73" spans="3:15" x14ac:dyDescent="0.35">
      <c r="C73" s="151">
        <v>61</v>
      </c>
      <c r="D73" s="152">
        <v>123855000347</v>
      </c>
      <c r="E73" s="153" t="s">
        <v>34</v>
      </c>
      <c r="F73" s="153" t="s">
        <v>307</v>
      </c>
      <c r="G73" s="153" t="s">
        <v>88</v>
      </c>
      <c r="H73" s="153" t="s">
        <v>55</v>
      </c>
      <c r="I73" s="153" t="s">
        <v>66</v>
      </c>
      <c r="J73" s="154" t="s">
        <v>357</v>
      </c>
      <c r="K73" s="154" t="s">
        <v>357</v>
      </c>
      <c r="L73" s="154" t="s">
        <v>357</v>
      </c>
      <c r="M73" s="154" t="s">
        <v>357</v>
      </c>
      <c r="N73" s="155" t="s">
        <v>357</v>
      </c>
      <c r="O73" s="154" t="s">
        <v>357</v>
      </c>
    </row>
    <row r="74" spans="3:15" x14ac:dyDescent="0.35">
      <c r="C74" s="151">
        <v>62</v>
      </c>
      <c r="D74" s="152">
        <v>223162001646</v>
      </c>
      <c r="E74" s="153" t="s">
        <v>14</v>
      </c>
      <c r="F74" s="153" t="s">
        <v>156</v>
      </c>
      <c r="G74" s="153" t="s">
        <v>131</v>
      </c>
      <c r="H74" s="153" t="s">
        <v>53</v>
      </c>
      <c r="I74" s="153" t="s">
        <v>66</v>
      </c>
      <c r="J74" s="154" t="s">
        <v>357</v>
      </c>
      <c r="K74" s="154" t="s">
        <v>357</v>
      </c>
      <c r="L74" s="154" t="s">
        <v>358</v>
      </c>
      <c r="M74" s="154" t="s">
        <v>358</v>
      </c>
      <c r="N74" s="155" t="s">
        <v>357</v>
      </c>
      <c r="O74" s="154" t="s">
        <v>357</v>
      </c>
    </row>
    <row r="75" spans="3:15" x14ac:dyDescent="0.35">
      <c r="C75" s="151">
        <v>63</v>
      </c>
      <c r="D75" s="152">
        <v>123580000210</v>
      </c>
      <c r="E75" s="153" t="s">
        <v>29</v>
      </c>
      <c r="F75" s="153" t="s">
        <v>91</v>
      </c>
      <c r="G75" s="153" t="s">
        <v>79</v>
      </c>
      <c r="H75" s="153" t="s">
        <v>55</v>
      </c>
      <c r="I75" s="153" t="s">
        <v>66</v>
      </c>
      <c r="J75" s="154"/>
      <c r="K75" s="154"/>
      <c r="L75" s="154" t="s">
        <v>357</v>
      </c>
      <c r="M75" s="154" t="s">
        <v>357</v>
      </c>
      <c r="N75" s="155" t="s">
        <v>357</v>
      </c>
      <c r="O75" s="154" t="s">
        <v>357</v>
      </c>
    </row>
    <row r="76" spans="3:15" x14ac:dyDescent="0.35">
      <c r="C76" s="151">
        <v>64</v>
      </c>
      <c r="D76" s="152">
        <v>223675000424</v>
      </c>
      <c r="E76" s="153" t="s">
        <v>21</v>
      </c>
      <c r="F76" s="153" t="s">
        <v>113</v>
      </c>
      <c r="G76" s="153" t="s">
        <v>281</v>
      </c>
      <c r="H76" s="153" t="s">
        <v>53</v>
      </c>
      <c r="I76" s="153" t="s">
        <v>66</v>
      </c>
      <c r="J76" s="154" t="s">
        <v>357</v>
      </c>
      <c r="K76" s="154"/>
      <c r="L76" s="154" t="s">
        <v>358</v>
      </c>
      <c r="M76" s="154" t="s">
        <v>358</v>
      </c>
      <c r="N76" s="155" t="s">
        <v>357</v>
      </c>
      <c r="O76" s="154" t="s">
        <v>357</v>
      </c>
    </row>
    <row r="77" spans="3:15" x14ac:dyDescent="0.35">
      <c r="C77" s="151">
        <v>65</v>
      </c>
      <c r="D77" s="152">
        <v>223686000728</v>
      </c>
      <c r="E77" s="153" t="s">
        <v>17</v>
      </c>
      <c r="F77" s="153" t="s">
        <v>156</v>
      </c>
      <c r="G77" s="153" t="s">
        <v>86</v>
      </c>
      <c r="H77" s="153" t="s">
        <v>53</v>
      </c>
      <c r="I77" s="153" t="s">
        <v>66</v>
      </c>
      <c r="J77" s="154" t="s">
        <v>357</v>
      </c>
      <c r="K77" s="154" t="s">
        <v>357</v>
      </c>
      <c r="L77" s="154" t="s">
        <v>357</v>
      </c>
      <c r="M77" s="154" t="s">
        <v>357</v>
      </c>
      <c r="N77" s="155" t="s">
        <v>357</v>
      </c>
      <c r="O77" s="154" t="s">
        <v>357</v>
      </c>
    </row>
    <row r="78" spans="3:15" x14ac:dyDescent="0.35">
      <c r="C78" s="151">
        <v>66</v>
      </c>
      <c r="D78" s="152">
        <v>223068001578</v>
      </c>
      <c r="E78" s="153" t="s">
        <v>22</v>
      </c>
      <c r="F78" s="153" t="s">
        <v>91</v>
      </c>
      <c r="G78" s="153" t="s">
        <v>177</v>
      </c>
      <c r="H78" s="153" t="s">
        <v>55</v>
      </c>
      <c r="I78" s="153" t="s">
        <v>66</v>
      </c>
      <c r="J78" s="154" t="s">
        <v>357</v>
      </c>
      <c r="K78" s="154" t="s">
        <v>357</v>
      </c>
      <c r="L78" s="154" t="s">
        <v>357</v>
      </c>
      <c r="M78" s="154" t="s">
        <v>357</v>
      </c>
      <c r="N78" s="155" t="s">
        <v>357</v>
      </c>
      <c r="O78" s="154" t="s">
        <v>357</v>
      </c>
    </row>
    <row r="79" spans="3:15" x14ac:dyDescent="0.35">
      <c r="C79" s="151">
        <v>67</v>
      </c>
      <c r="D79" s="152">
        <v>223068000326</v>
      </c>
      <c r="E79" s="153" t="s">
        <v>22</v>
      </c>
      <c r="F79" s="153" t="s">
        <v>91</v>
      </c>
      <c r="G79" s="153" t="s">
        <v>176</v>
      </c>
      <c r="H79" s="153" t="s">
        <v>53</v>
      </c>
      <c r="I79" s="153" t="s">
        <v>66</v>
      </c>
      <c r="J79" s="154" t="s">
        <v>358</v>
      </c>
      <c r="K79" s="154" t="s">
        <v>357</v>
      </c>
      <c r="L79" s="154" t="s">
        <v>357</v>
      </c>
      <c r="M79" s="154" t="s">
        <v>357</v>
      </c>
      <c r="N79" s="155" t="s">
        <v>357</v>
      </c>
      <c r="O79" s="154" t="s">
        <v>357</v>
      </c>
    </row>
    <row r="80" spans="3:15" x14ac:dyDescent="0.35">
      <c r="C80" s="151">
        <v>68</v>
      </c>
      <c r="D80" s="152">
        <v>123855022006</v>
      </c>
      <c r="E80" s="153" t="s">
        <v>34</v>
      </c>
      <c r="F80" s="153" t="s">
        <v>307</v>
      </c>
      <c r="G80" s="153" t="s">
        <v>341</v>
      </c>
      <c r="H80" s="153" t="s">
        <v>55</v>
      </c>
      <c r="I80" s="153" t="s">
        <v>66</v>
      </c>
      <c r="J80" s="154" t="s">
        <v>357</v>
      </c>
      <c r="K80" s="154" t="s">
        <v>357</v>
      </c>
      <c r="L80" s="154" t="s">
        <v>358</v>
      </c>
      <c r="M80" s="154" t="s">
        <v>357</v>
      </c>
      <c r="N80" s="155" t="s">
        <v>357</v>
      </c>
      <c r="O80" s="154" t="s">
        <v>357</v>
      </c>
    </row>
    <row r="81" spans="3:15" x14ac:dyDescent="0.35">
      <c r="C81" s="151">
        <v>69</v>
      </c>
      <c r="D81" s="152">
        <v>123162000131</v>
      </c>
      <c r="E81" s="153" t="s">
        <v>14</v>
      </c>
      <c r="F81" s="153" t="s">
        <v>156</v>
      </c>
      <c r="G81" s="153" t="s">
        <v>135</v>
      </c>
      <c r="H81" s="153" t="s">
        <v>55</v>
      </c>
      <c r="I81" s="153" t="s">
        <v>66</v>
      </c>
      <c r="J81" s="154" t="s">
        <v>357</v>
      </c>
      <c r="K81" s="154" t="s">
        <v>358</v>
      </c>
      <c r="L81" s="154" t="s">
        <v>358</v>
      </c>
      <c r="M81" s="154" t="s">
        <v>358</v>
      </c>
      <c r="N81" s="155" t="s">
        <v>358</v>
      </c>
      <c r="O81" s="154" t="s">
        <v>357</v>
      </c>
    </row>
    <row r="82" spans="3:15" x14ac:dyDescent="0.35">
      <c r="C82" s="151">
        <v>70</v>
      </c>
      <c r="D82" s="152">
        <v>223182000140</v>
      </c>
      <c r="E82" s="153" t="s">
        <v>15</v>
      </c>
      <c r="F82" s="153" t="s">
        <v>263</v>
      </c>
      <c r="G82" s="153" t="s">
        <v>150</v>
      </c>
      <c r="H82" s="153" t="s">
        <v>53</v>
      </c>
      <c r="I82" s="153" t="s">
        <v>66</v>
      </c>
      <c r="J82" s="154" t="s">
        <v>357</v>
      </c>
      <c r="K82" s="154" t="s">
        <v>357</v>
      </c>
      <c r="L82" s="154" t="s">
        <v>357</v>
      </c>
      <c r="M82" s="154" t="s">
        <v>357</v>
      </c>
      <c r="N82" s="155" t="s">
        <v>357</v>
      </c>
      <c r="O82" s="154" t="s">
        <v>357</v>
      </c>
    </row>
    <row r="83" spans="3:15" x14ac:dyDescent="0.35">
      <c r="C83" s="151">
        <v>71</v>
      </c>
      <c r="D83" s="152">
        <v>323675000208</v>
      </c>
      <c r="E83" s="153" t="s">
        <v>21</v>
      </c>
      <c r="F83" s="153" t="s">
        <v>113</v>
      </c>
      <c r="G83" s="153" t="s">
        <v>143</v>
      </c>
      <c r="H83" s="153" t="s">
        <v>55</v>
      </c>
      <c r="I83" s="153" t="s">
        <v>66</v>
      </c>
      <c r="J83" s="154" t="s">
        <v>357</v>
      </c>
      <c r="K83" s="154" t="s">
        <v>357</v>
      </c>
      <c r="L83" s="154" t="s">
        <v>357</v>
      </c>
      <c r="M83" s="154" t="s">
        <v>357</v>
      </c>
      <c r="N83" s="155" t="s">
        <v>357</v>
      </c>
      <c r="O83" s="154" t="s">
        <v>357</v>
      </c>
    </row>
    <row r="84" spans="3:15" x14ac:dyDescent="0.35">
      <c r="C84" s="151">
        <v>72</v>
      </c>
      <c r="D84" s="152">
        <v>123807000734</v>
      </c>
      <c r="E84" s="153" t="s">
        <v>20</v>
      </c>
      <c r="F84" s="153" t="s">
        <v>307</v>
      </c>
      <c r="G84" s="153" t="s">
        <v>316</v>
      </c>
      <c r="H84" s="153" t="s">
        <v>55</v>
      </c>
      <c r="I84" s="153" t="s">
        <v>66</v>
      </c>
      <c r="J84" s="154" t="s">
        <v>357</v>
      </c>
      <c r="K84" s="154" t="s">
        <v>357</v>
      </c>
      <c r="L84" s="154" t="s">
        <v>357</v>
      </c>
      <c r="M84" s="154" t="s">
        <v>357</v>
      </c>
      <c r="N84" s="155" t="s">
        <v>357</v>
      </c>
      <c r="O84" s="154" t="s">
        <v>357</v>
      </c>
    </row>
    <row r="85" spans="3:15" x14ac:dyDescent="0.35">
      <c r="C85" s="151">
        <v>73</v>
      </c>
      <c r="D85" s="152">
        <v>123182000242</v>
      </c>
      <c r="E85" s="153" t="s">
        <v>15</v>
      </c>
      <c r="F85" s="153" t="s">
        <v>263</v>
      </c>
      <c r="G85" s="153" t="s">
        <v>148</v>
      </c>
      <c r="H85" s="153" t="s">
        <v>55</v>
      </c>
      <c r="I85" s="153" t="s">
        <v>66</v>
      </c>
      <c r="J85" s="154" t="s">
        <v>356</v>
      </c>
      <c r="K85" s="154" t="s">
        <v>357</v>
      </c>
      <c r="L85" s="154" t="s">
        <v>357</v>
      </c>
      <c r="M85" s="154" t="s">
        <v>357</v>
      </c>
      <c r="N85" s="155" t="s">
        <v>357</v>
      </c>
      <c r="O85" s="154" t="s">
        <v>357</v>
      </c>
    </row>
    <row r="86" spans="3:15" x14ac:dyDescent="0.35">
      <c r="C86" s="151">
        <v>74</v>
      </c>
      <c r="D86" s="152">
        <v>223182000182</v>
      </c>
      <c r="E86" s="153" t="s">
        <v>15</v>
      </c>
      <c r="F86" s="153" t="s">
        <v>263</v>
      </c>
      <c r="G86" s="153" t="s">
        <v>149</v>
      </c>
      <c r="H86" s="153" t="s">
        <v>53</v>
      </c>
      <c r="I86" s="153" t="s">
        <v>66</v>
      </c>
      <c r="J86" s="154" t="s">
        <v>356</v>
      </c>
      <c r="K86" s="154" t="s">
        <v>357</v>
      </c>
      <c r="L86" s="154" t="s">
        <v>357</v>
      </c>
      <c r="M86" s="154" t="s">
        <v>357</v>
      </c>
      <c r="N86" s="155" t="s">
        <v>357</v>
      </c>
      <c r="O86" s="154" t="s">
        <v>357</v>
      </c>
    </row>
    <row r="87" spans="3:15" x14ac:dyDescent="0.35">
      <c r="C87" s="151">
        <v>75</v>
      </c>
      <c r="D87" s="152">
        <v>223189000323</v>
      </c>
      <c r="E87" s="153" t="s">
        <v>18</v>
      </c>
      <c r="F87" s="153" t="s">
        <v>156</v>
      </c>
      <c r="G87" s="153" t="s">
        <v>158</v>
      </c>
      <c r="H87" s="153" t="s">
        <v>53</v>
      </c>
      <c r="I87" s="153" t="s">
        <v>66</v>
      </c>
      <c r="J87" s="154" t="s">
        <v>357</v>
      </c>
      <c r="K87" s="154" t="s">
        <v>357</v>
      </c>
      <c r="L87" s="154" t="s">
        <v>358</v>
      </c>
      <c r="M87" s="154" t="s">
        <v>358</v>
      </c>
      <c r="N87" s="155" t="s">
        <v>357</v>
      </c>
      <c r="O87" s="154" t="s">
        <v>357</v>
      </c>
    </row>
    <row r="88" spans="3:15" x14ac:dyDescent="0.35">
      <c r="C88" s="151">
        <v>76</v>
      </c>
      <c r="D88" s="152">
        <v>123500000249</v>
      </c>
      <c r="E88" s="153" t="s">
        <v>26</v>
      </c>
      <c r="F88" s="153" t="s">
        <v>113</v>
      </c>
      <c r="G88" s="153" t="s">
        <v>205</v>
      </c>
      <c r="H88" s="153" t="s">
        <v>53</v>
      </c>
      <c r="I88" s="153" t="s">
        <v>66</v>
      </c>
      <c r="J88" s="154" t="s">
        <v>357</v>
      </c>
      <c r="K88" s="154" t="s">
        <v>357</v>
      </c>
      <c r="L88" s="154" t="s">
        <v>358</v>
      </c>
      <c r="M88" s="154" t="s">
        <v>357</v>
      </c>
      <c r="N88" s="155" t="s">
        <v>357</v>
      </c>
      <c r="O88" s="154" t="s">
        <v>357</v>
      </c>
    </row>
    <row r="89" spans="3:15" x14ac:dyDescent="0.35">
      <c r="C89" s="151">
        <v>77</v>
      </c>
      <c r="D89" s="152">
        <v>223168000081</v>
      </c>
      <c r="E89" s="153" t="s">
        <v>31</v>
      </c>
      <c r="F89" s="153" t="s">
        <v>352</v>
      </c>
      <c r="G89" s="153" t="s">
        <v>141</v>
      </c>
      <c r="H89" s="153" t="s">
        <v>53</v>
      </c>
      <c r="I89" s="153" t="s">
        <v>66</v>
      </c>
      <c r="J89" s="154" t="s">
        <v>357</v>
      </c>
      <c r="K89" s="154" t="s">
        <v>357</v>
      </c>
      <c r="L89" s="154" t="s">
        <v>357</v>
      </c>
      <c r="M89" s="154" t="s">
        <v>357</v>
      </c>
      <c r="N89" s="155" t="s">
        <v>357</v>
      </c>
      <c r="O89" s="154" t="s">
        <v>357</v>
      </c>
    </row>
    <row r="90" spans="3:15" x14ac:dyDescent="0.35">
      <c r="C90" s="151">
        <v>78</v>
      </c>
      <c r="D90" s="152">
        <v>223419000042</v>
      </c>
      <c r="E90" s="153" t="s">
        <v>36</v>
      </c>
      <c r="F90" s="153" t="s">
        <v>113</v>
      </c>
      <c r="G90" s="153" t="s">
        <v>179</v>
      </c>
      <c r="H90" s="153" t="s">
        <v>53</v>
      </c>
      <c r="I90" s="153" t="s">
        <v>66</v>
      </c>
      <c r="J90" s="154" t="s">
        <v>357</v>
      </c>
      <c r="K90" s="154" t="s">
        <v>357</v>
      </c>
      <c r="L90" s="154" t="s">
        <v>357</v>
      </c>
      <c r="M90" s="154" t="s">
        <v>357</v>
      </c>
      <c r="N90" s="155" t="s">
        <v>357</v>
      </c>
      <c r="O90" s="154" t="s">
        <v>357</v>
      </c>
    </row>
    <row r="91" spans="3:15" x14ac:dyDescent="0.35">
      <c r="C91" s="151">
        <v>79</v>
      </c>
      <c r="D91" s="152">
        <v>223675000068</v>
      </c>
      <c r="E91" s="153" t="s">
        <v>21</v>
      </c>
      <c r="F91" s="153" t="s">
        <v>113</v>
      </c>
      <c r="G91" s="153" t="s">
        <v>284</v>
      </c>
      <c r="H91" s="153" t="s">
        <v>53</v>
      </c>
      <c r="I91" s="153" t="s">
        <v>66</v>
      </c>
      <c r="J91" s="154" t="s">
        <v>357</v>
      </c>
      <c r="K91" s="154" t="s">
        <v>358</v>
      </c>
      <c r="L91" s="154" t="s">
        <v>358</v>
      </c>
      <c r="M91" s="154" t="s">
        <v>358</v>
      </c>
      <c r="N91" s="155" t="s">
        <v>357</v>
      </c>
      <c r="O91" s="154" t="s">
        <v>357</v>
      </c>
    </row>
    <row r="92" spans="3:15" x14ac:dyDescent="0.35">
      <c r="C92" s="151">
        <v>80</v>
      </c>
      <c r="D92" s="152">
        <v>323807001608</v>
      </c>
      <c r="E92" s="153" t="s">
        <v>20</v>
      </c>
      <c r="F92" s="153" t="s">
        <v>307</v>
      </c>
      <c r="G92" s="153" t="s">
        <v>288</v>
      </c>
      <c r="H92" s="153" t="s">
        <v>55</v>
      </c>
      <c r="I92" s="153" t="s">
        <v>66</v>
      </c>
      <c r="J92" s="154" t="s">
        <v>358</v>
      </c>
      <c r="K92" s="154" t="s">
        <v>358</v>
      </c>
      <c r="L92" s="154" t="s">
        <v>358</v>
      </c>
      <c r="M92" s="154" t="s">
        <v>358</v>
      </c>
      <c r="N92" s="155" t="s">
        <v>357</v>
      </c>
      <c r="O92" s="154" t="s">
        <v>357</v>
      </c>
    </row>
    <row r="93" spans="3:15" x14ac:dyDescent="0.35">
      <c r="C93" s="151">
        <v>81</v>
      </c>
      <c r="D93" s="152">
        <v>123464000016</v>
      </c>
      <c r="E93" s="153" t="s">
        <v>19</v>
      </c>
      <c r="F93" s="153" t="s">
        <v>352</v>
      </c>
      <c r="G93" s="153" t="s">
        <v>74</v>
      </c>
      <c r="H93" s="153" t="s">
        <v>55</v>
      </c>
      <c r="I93" s="153" t="s">
        <v>66</v>
      </c>
      <c r="J93" s="154" t="s">
        <v>357</v>
      </c>
      <c r="K93" s="154" t="s">
        <v>357</v>
      </c>
      <c r="L93" s="154" t="s">
        <v>357</v>
      </c>
      <c r="M93" s="154" t="s">
        <v>357</v>
      </c>
      <c r="N93" s="155" t="s">
        <v>357</v>
      </c>
      <c r="O93" s="154" t="s">
        <v>357</v>
      </c>
    </row>
    <row r="94" spans="3:15" x14ac:dyDescent="0.35">
      <c r="C94" s="151">
        <v>82</v>
      </c>
      <c r="D94" s="152">
        <v>223466002479</v>
      </c>
      <c r="E94" s="153" t="s">
        <v>16</v>
      </c>
      <c r="F94" s="153" t="s">
        <v>91</v>
      </c>
      <c r="G94" s="153" t="s">
        <v>194</v>
      </c>
      <c r="H94" s="153" t="s">
        <v>55</v>
      </c>
      <c r="I94" s="153" t="s">
        <v>66</v>
      </c>
      <c r="J94" s="154" t="s">
        <v>357</v>
      </c>
      <c r="K94" s="154" t="s">
        <v>357</v>
      </c>
      <c r="L94" s="154" t="s">
        <v>357</v>
      </c>
      <c r="M94" s="154" t="s">
        <v>357</v>
      </c>
      <c r="N94" s="155" t="s">
        <v>358</v>
      </c>
      <c r="O94" s="154" t="s">
        <v>357</v>
      </c>
    </row>
    <row r="95" spans="3:15" x14ac:dyDescent="0.35">
      <c r="C95" s="151">
        <v>83</v>
      </c>
      <c r="D95" s="152">
        <v>123807000017</v>
      </c>
      <c r="E95" s="153" t="s">
        <v>20</v>
      </c>
      <c r="F95" s="153" t="s">
        <v>307</v>
      </c>
      <c r="G95" s="153" t="s">
        <v>312</v>
      </c>
      <c r="H95" s="153" t="s">
        <v>55</v>
      </c>
      <c r="I95" s="153" t="s">
        <v>66</v>
      </c>
      <c r="J95" s="154" t="s">
        <v>357</v>
      </c>
      <c r="K95" s="154" t="s">
        <v>357</v>
      </c>
      <c r="L95" s="154" t="s">
        <v>357</v>
      </c>
      <c r="M95" s="154" t="s">
        <v>357</v>
      </c>
      <c r="N95" s="155" t="s">
        <v>357</v>
      </c>
      <c r="O95" s="154" t="s">
        <v>357</v>
      </c>
    </row>
    <row r="96" spans="3:15" x14ac:dyDescent="0.35">
      <c r="C96" s="151">
        <v>84</v>
      </c>
      <c r="D96" s="152">
        <v>223162001042</v>
      </c>
      <c r="E96" s="153" t="s">
        <v>14</v>
      </c>
      <c r="F96" s="153" t="s">
        <v>156</v>
      </c>
      <c r="G96" s="153" t="s">
        <v>132</v>
      </c>
      <c r="H96" s="153" t="s">
        <v>53</v>
      </c>
      <c r="I96" s="153" t="s">
        <v>66</v>
      </c>
      <c r="J96" s="154" t="s">
        <v>356</v>
      </c>
      <c r="K96" s="154" t="s">
        <v>357</v>
      </c>
      <c r="L96" s="154" t="s">
        <v>357</v>
      </c>
      <c r="M96" s="154" t="s">
        <v>358</v>
      </c>
      <c r="N96" s="155" t="s">
        <v>358</v>
      </c>
      <c r="O96" s="154" t="s">
        <v>357</v>
      </c>
    </row>
    <row r="97" spans="3:15" x14ac:dyDescent="0.35">
      <c r="C97" s="151">
        <v>85</v>
      </c>
      <c r="D97" s="152">
        <v>223162000054</v>
      </c>
      <c r="E97" s="153" t="s">
        <v>14</v>
      </c>
      <c r="F97" s="153" t="s">
        <v>156</v>
      </c>
      <c r="G97" s="153" t="s">
        <v>136</v>
      </c>
      <c r="H97" s="153" t="s">
        <v>53</v>
      </c>
      <c r="I97" s="153" t="s">
        <v>66</v>
      </c>
      <c r="J97" s="154" t="s">
        <v>358</v>
      </c>
      <c r="K97" s="154" t="s">
        <v>358</v>
      </c>
      <c r="L97" s="154" t="s">
        <v>358</v>
      </c>
      <c r="M97" s="154" t="s">
        <v>358</v>
      </c>
      <c r="N97" s="155" t="s">
        <v>358</v>
      </c>
      <c r="O97" s="154" t="s">
        <v>357</v>
      </c>
    </row>
    <row r="98" spans="3:15" x14ac:dyDescent="0.35">
      <c r="C98" s="151">
        <v>86</v>
      </c>
      <c r="D98" s="152">
        <v>123168000019</v>
      </c>
      <c r="E98" s="153" t="s">
        <v>31</v>
      </c>
      <c r="F98" s="153" t="s">
        <v>352</v>
      </c>
      <c r="G98" s="153" t="s">
        <v>70</v>
      </c>
      <c r="H98" s="153" t="s">
        <v>55</v>
      </c>
      <c r="I98" s="153" t="s">
        <v>66</v>
      </c>
      <c r="J98" s="154" t="s">
        <v>357</v>
      </c>
      <c r="K98" s="154" t="s">
        <v>357</v>
      </c>
      <c r="L98" s="154" t="s">
        <v>358</v>
      </c>
      <c r="M98" s="154" t="s">
        <v>357</v>
      </c>
      <c r="N98" s="155" t="s">
        <v>357</v>
      </c>
      <c r="O98" s="154" t="s">
        <v>357</v>
      </c>
    </row>
    <row r="99" spans="3:15" x14ac:dyDescent="0.35">
      <c r="C99" s="151">
        <v>87</v>
      </c>
      <c r="D99" s="152">
        <v>223500000324</v>
      </c>
      <c r="E99" s="153" t="s">
        <v>26</v>
      </c>
      <c r="F99" s="153" t="s">
        <v>113</v>
      </c>
      <c r="G99" s="153" t="s">
        <v>204</v>
      </c>
      <c r="H99" s="153" t="s">
        <v>53</v>
      </c>
      <c r="I99" s="153" t="s">
        <v>66</v>
      </c>
      <c r="J99" s="154" t="s">
        <v>357</v>
      </c>
      <c r="K99" s="154" t="s">
        <v>357</v>
      </c>
      <c r="L99" s="154" t="s">
        <v>357</v>
      </c>
      <c r="M99" s="154" t="s">
        <v>357</v>
      </c>
      <c r="N99" s="155" t="s">
        <v>357</v>
      </c>
      <c r="O99" s="154" t="s">
        <v>357</v>
      </c>
    </row>
    <row r="100" spans="3:15" x14ac:dyDescent="0.35">
      <c r="C100" s="151">
        <v>88</v>
      </c>
      <c r="D100" s="152">
        <v>123570000521</v>
      </c>
      <c r="E100" s="153" t="s">
        <v>24</v>
      </c>
      <c r="F100" s="153" t="s">
        <v>91</v>
      </c>
      <c r="G100" s="153" t="s">
        <v>230</v>
      </c>
      <c r="H100" s="153" t="s">
        <v>55</v>
      </c>
      <c r="I100" s="153" t="s">
        <v>66</v>
      </c>
      <c r="J100" s="154" t="s">
        <v>357</v>
      </c>
      <c r="K100" s="154" t="s">
        <v>358</v>
      </c>
      <c r="L100" s="154" t="s">
        <v>357</v>
      </c>
      <c r="M100" s="154" t="s">
        <v>357</v>
      </c>
      <c r="N100" s="155" t="s">
        <v>357</v>
      </c>
      <c r="O100" s="154" t="s">
        <v>357</v>
      </c>
    </row>
    <row r="101" spans="3:15" x14ac:dyDescent="0.35">
      <c r="C101" s="151">
        <v>89</v>
      </c>
      <c r="D101" s="152">
        <v>223162000950</v>
      </c>
      <c r="E101" s="153" t="s">
        <v>14</v>
      </c>
      <c r="F101" s="153" t="s">
        <v>156</v>
      </c>
      <c r="G101" s="153" t="s">
        <v>133</v>
      </c>
      <c r="H101" s="153" t="s">
        <v>53</v>
      </c>
      <c r="I101" s="153" t="s">
        <v>66</v>
      </c>
      <c r="J101" s="154" t="s">
        <v>357</v>
      </c>
      <c r="K101" s="154" t="s">
        <v>357</v>
      </c>
      <c r="L101" s="154" t="s">
        <v>358</v>
      </c>
      <c r="M101" s="154" t="s">
        <v>357</v>
      </c>
      <c r="N101" s="155" t="s">
        <v>357</v>
      </c>
      <c r="O101" s="154" t="s">
        <v>357</v>
      </c>
    </row>
    <row r="102" spans="3:15" x14ac:dyDescent="0.35">
      <c r="C102" s="151">
        <v>90</v>
      </c>
      <c r="D102" s="152">
        <v>223182000476</v>
      </c>
      <c r="E102" s="153" t="s">
        <v>15</v>
      </c>
      <c r="F102" s="153" t="s">
        <v>263</v>
      </c>
      <c r="G102" s="153" t="s">
        <v>151</v>
      </c>
      <c r="H102" s="153" t="s">
        <v>53</v>
      </c>
      <c r="I102" s="153" t="s">
        <v>66</v>
      </c>
      <c r="J102" s="154" t="s">
        <v>357</v>
      </c>
      <c r="K102" s="154" t="s">
        <v>358</v>
      </c>
      <c r="L102" s="154" t="s">
        <v>358</v>
      </c>
      <c r="M102" s="154" t="s">
        <v>358</v>
      </c>
      <c r="N102" s="155" t="s">
        <v>357</v>
      </c>
      <c r="O102" s="154" t="s">
        <v>357</v>
      </c>
    </row>
    <row r="103" spans="3:15" x14ac:dyDescent="0.35">
      <c r="C103" s="151">
        <v>91</v>
      </c>
      <c r="D103" s="152">
        <v>123466000056</v>
      </c>
      <c r="E103" s="153" t="s">
        <v>16</v>
      </c>
      <c r="F103" s="153" t="s">
        <v>91</v>
      </c>
      <c r="G103" s="153" t="s">
        <v>167</v>
      </c>
      <c r="H103" s="153" t="s">
        <v>55</v>
      </c>
      <c r="I103" s="153" t="s">
        <v>66</v>
      </c>
      <c r="J103" s="154" t="s">
        <v>358</v>
      </c>
      <c r="K103" s="154" t="s">
        <v>358</v>
      </c>
      <c r="L103" s="154" t="s">
        <v>357</v>
      </c>
      <c r="M103" s="154" t="s">
        <v>357</v>
      </c>
      <c r="N103" s="155" t="s">
        <v>357</v>
      </c>
      <c r="O103" s="154" t="s">
        <v>357</v>
      </c>
    </row>
    <row r="104" spans="3:15" x14ac:dyDescent="0.35">
      <c r="C104" s="151">
        <v>92</v>
      </c>
      <c r="D104" s="152">
        <v>123672000054</v>
      </c>
      <c r="E104" s="153" t="s">
        <v>30</v>
      </c>
      <c r="F104" s="153" t="s">
        <v>113</v>
      </c>
      <c r="G104" s="153" t="s">
        <v>83</v>
      </c>
      <c r="H104" s="153" t="s">
        <v>53</v>
      </c>
      <c r="I104" s="153" t="s">
        <v>66</v>
      </c>
      <c r="J104" s="154" t="s">
        <v>358</v>
      </c>
      <c r="K104" s="154" t="s">
        <v>358</v>
      </c>
      <c r="L104" s="154" t="s">
        <v>358</v>
      </c>
      <c r="M104" s="154" t="s">
        <v>358</v>
      </c>
      <c r="N104" s="155" t="s">
        <v>358</v>
      </c>
      <c r="O104" s="154" t="s">
        <v>357</v>
      </c>
    </row>
    <row r="105" spans="3:15" x14ac:dyDescent="0.35">
      <c r="C105" s="151">
        <v>93</v>
      </c>
      <c r="D105" s="152">
        <v>123574001000</v>
      </c>
      <c r="E105" s="153" t="s">
        <v>38</v>
      </c>
      <c r="F105" s="153" t="s">
        <v>113</v>
      </c>
      <c r="G105" s="153" t="s">
        <v>244</v>
      </c>
      <c r="H105" s="153" t="s">
        <v>55</v>
      </c>
      <c r="I105" s="153" t="s">
        <v>66</v>
      </c>
      <c r="J105" s="154" t="s">
        <v>358</v>
      </c>
      <c r="K105" s="154" t="s">
        <v>358</v>
      </c>
      <c r="L105" s="154" t="s">
        <v>358</v>
      </c>
      <c r="M105" s="154" t="s">
        <v>358</v>
      </c>
      <c r="N105" s="155" t="s">
        <v>358</v>
      </c>
      <c r="O105" s="154" t="s">
        <v>357</v>
      </c>
    </row>
    <row r="106" spans="3:15" x14ac:dyDescent="0.35">
      <c r="C106" s="151">
        <v>94</v>
      </c>
      <c r="D106" s="152">
        <v>223574000334</v>
      </c>
      <c r="E106" s="153" t="s">
        <v>38</v>
      </c>
      <c r="F106" s="153" t="s">
        <v>113</v>
      </c>
      <c r="G106" s="153" t="s">
        <v>243</v>
      </c>
      <c r="H106" s="153" t="s">
        <v>55</v>
      </c>
      <c r="I106" s="153" t="s">
        <v>66</v>
      </c>
      <c r="J106" s="154" t="s">
        <v>357</v>
      </c>
      <c r="K106" s="154" t="s">
        <v>357</v>
      </c>
      <c r="L106" s="154" t="s">
        <v>357</v>
      </c>
      <c r="M106" s="154" t="s">
        <v>357</v>
      </c>
      <c r="N106" s="155" t="s">
        <v>357</v>
      </c>
      <c r="O106" s="154" t="s">
        <v>357</v>
      </c>
    </row>
    <row r="107" spans="3:15" x14ac:dyDescent="0.35">
      <c r="C107" s="151">
        <v>95</v>
      </c>
      <c r="D107" s="152">
        <v>223807000631</v>
      </c>
      <c r="E107" s="153" t="s">
        <v>20</v>
      </c>
      <c r="F107" s="153" t="s">
        <v>307</v>
      </c>
      <c r="G107" s="153" t="s">
        <v>318</v>
      </c>
      <c r="H107" s="153" t="s">
        <v>53</v>
      </c>
      <c r="I107" s="153" t="s">
        <v>66</v>
      </c>
      <c r="J107" s="154" t="s">
        <v>358</v>
      </c>
      <c r="K107" s="154" t="s">
        <v>358</v>
      </c>
      <c r="L107" s="154" t="s">
        <v>358</v>
      </c>
      <c r="M107" s="154" t="s">
        <v>358</v>
      </c>
      <c r="N107" s="155" t="s">
        <v>357</v>
      </c>
      <c r="O107" s="154" t="s">
        <v>357</v>
      </c>
    </row>
    <row r="108" spans="3:15" x14ac:dyDescent="0.35">
      <c r="C108" s="151">
        <v>96</v>
      </c>
      <c r="D108" s="152">
        <v>123068000232</v>
      </c>
      <c r="E108" s="153" t="s">
        <v>27</v>
      </c>
      <c r="F108" s="153" t="s">
        <v>91</v>
      </c>
      <c r="G108" s="153" t="s">
        <v>94</v>
      </c>
      <c r="H108" s="153" t="s">
        <v>55</v>
      </c>
      <c r="I108" s="153" t="s">
        <v>66</v>
      </c>
      <c r="J108" s="154" t="s">
        <v>358</v>
      </c>
      <c r="K108" s="154" t="s">
        <v>358</v>
      </c>
      <c r="L108" s="154" t="s">
        <v>358</v>
      </c>
      <c r="M108" s="154" t="s">
        <v>358</v>
      </c>
      <c r="N108" s="155" t="s">
        <v>357</v>
      </c>
      <c r="O108" s="154" t="s">
        <v>357</v>
      </c>
    </row>
    <row r="109" spans="3:15" x14ac:dyDescent="0.35">
      <c r="C109" s="151">
        <v>97</v>
      </c>
      <c r="D109" s="152">
        <v>123068000011</v>
      </c>
      <c r="E109" s="153" t="s">
        <v>27</v>
      </c>
      <c r="F109" s="153" t="s">
        <v>91</v>
      </c>
      <c r="G109" s="153" t="s">
        <v>60</v>
      </c>
      <c r="H109" s="153" t="s">
        <v>55</v>
      </c>
      <c r="I109" s="153" t="s">
        <v>66</v>
      </c>
      <c r="J109" s="154" t="s">
        <v>358</v>
      </c>
      <c r="K109" s="154" t="s">
        <v>358</v>
      </c>
      <c r="L109" s="154" t="s">
        <v>358</v>
      </c>
      <c r="M109" s="154" t="s">
        <v>358</v>
      </c>
      <c r="N109" s="155" t="s">
        <v>357</v>
      </c>
      <c r="O109" s="154" t="s">
        <v>357</v>
      </c>
    </row>
    <row r="110" spans="3:15" x14ac:dyDescent="0.35">
      <c r="C110" s="151">
        <v>98</v>
      </c>
      <c r="D110" s="152">
        <v>123162000459</v>
      </c>
      <c r="E110" s="153" t="s">
        <v>14</v>
      </c>
      <c r="F110" s="153" t="s">
        <v>156</v>
      </c>
      <c r="G110" s="153" t="s">
        <v>134</v>
      </c>
      <c r="H110" s="153" t="s">
        <v>55</v>
      </c>
      <c r="I110" s="153" t="s">
        <v>66</v>
      </c>
      <c r="J110" s="154" t="s">
        <v>357</v>
      </c>
      <c r="K110" s="154" t="s">
        <v>357</v>
      </c>
      <c r="L110" s="154" t="s">
        <v>357</v>
      </c>
      <c r="M110" s="154" t="s">
        <v>357</v>
      </c>
      <c r="N110" s="155" t="s">
        <v>357</v>
      </c>
      <c r="O110" s="154" t="s">
        <v>357</v>
      </c>
    </row>
    <row r="111" spans="3:15" x14ac:dyDescent="0.35">
      <c r="C111" s="151">
        <v>99</v>
      </c>
      <c r="D111" s="152">
        <v>223417001629</v>
      </c>
      <c r="E111" s="153" t="s">
        <v>28</v>
      </c>
      <c r="F111" s="153" t="s">
        <v>352</v>
      </c>
      <c r="G111" s="153" t="s">
        <v>71</v>
      </c>
      <c r="H111" s="153" t="s">
        <v>55</v>
      </c>
      <c r="I111" s="153" t="s">
        <v>66</v>
      </c>
      <c r="J111" s="154" t="s">
        <v>357</v>
      </c>
      <c r="K111" s="154" t="s">
        <v>358</v>
      </c>
      <c r="L111" s="154" t="s">
        <v>358</v>
      </c>
      <c r="M111" s="154" t="s">
        <v>358</v>
      </c>
      <c r="N111" s="155" t="s">
        <v>357</v>
      </c>
      <c r="O111" s="154" t="s">
        <v>357</v>
      </c>
    </row>
    <row r="112" spans="3:15" x14ac:dyDescent="0.35">
      <c r="C112" s="151">
        <v>100</v>
      </c>
      <c r="D112" s="152">
        <v>223068000113</v>
      </c>
      <c r="E112" s="153" t="s">
        <v>22</v>
      </c>
      <c r="F112" s="153" t="s">
        <v>91</v>
      </c>
      <c r="G112" s="153" t="s">
        <v>72</v>
      </c>
      <c r="H112" s="153" t="s">
        <v>55</v>
      </c>
      <c r="I112" s="153" t="s">
        <v>66</v>
      </c>
      <c r="J112" s="154" t="s">
        <v>357</v>
      </c>
      <c r="K112" s="154" t="s">
        <v>357</v>
      </c>
      <c r="L112" s="154" t="s">
        <v>357</v>
      </c>
      <c r="M112" s="154" t="s">
        <v>357</v>
      </c>
      <c r="N112" s="155" t="s">
        <v>357</v>
      </c>
      <c r="O112" s="154" t="s">
        <v>357</v>
      </c>
    </row>
    <row r="113" spans="3:15" x14ac:dyDescent="0.35">
      <c r="C113" s="151">
        <v>101</v>
      </c>
      <c r="D113" s="152">
        <v>123466002601</v>
      </c>
      <c r="E113" s="153" t="s">
        <v>16</v>
      </c>
      <c r="F113" s="153" t="s">
        <v>91</v>
      </c>
      <c r="G113" s="153" t="s">
        <v>195</v>
      </c>
      <c r="H113" s="153" t="s">
        <v>55</v>
      </c>
      <c r="I113" s="153" t="s">
        <v>66</v>
      </c>
      <c r="J113" s="154" t="s">
        <v>357</v>
      </c>
      <c r="K113" s="154" t="s">
        <v>357</v>
      </c>
      <c r="L113" s="154" t="s">
        <v>357</v>
      </c>
      <c r="M113" s="154" t="s">
        <v>357</v>
      </c>
      <c r="N113" s="155" t="s">
        <v>357</v>
      </c>
      <c r="O113" s="154" t="s">
        <v>357</v>
      </c>
    </row>
    <row r="114" spans="3:15" x14ac:dyDescent="0.35">
      <c r="C114" s="151">
        <v>102</v>
      </c>
      <c r="D114" s="152">
        <v>223570000241</v>
      </c>
      <c r="E114" s="153" t="s">
        <v>24</v>
      </c>
      <c r="F114" s="153" t="s">
        <v>91</v>
      </c>
      <c r="G114" s="153" t="s">
        <v>231</v>
      </c>
      <c r="H114" s="153" t="s">
        <v>53</v>
      </c>
      <c r="I114" s="153" t="s">
        <v>66</v>
      </c>
      <c r="J114" s="154" t="s">
        <v>357</v>
      </c>
      <c r="K114" s="154" t="s">
        <v>357</v>
      </c>
      <c r="L114" s="154" t="s">
        <v>357</v>
      </c>
      <c r="M114" s="154" t="s">
        <v>358</v>
      </c>
      <c r="N114" s="155" t="s">
        <v>358</v>
      </c>
      <c r="O114" s="154" t="s">
        <v>357</v>
      </c>
    </row>
    <row r="115" spans="3:15" x14ac:dyDescent="0.35">
      <c r="C115" s="151">
        <v>103</v>
      </c>
      <c r="D115" s="152">
        <v>123670000383</v>
      </c>
      <c r="E115" s="153" t="s">
        <v>39</v>
      </c>
      <c r="F115" s="153" t="s">
        <v>263</v>
      </c>
      <c r="G115" s="153" t="s">
        <v>82</v>
      </c>
      <c r="H115" s="153" t="s">
        <v>55</v>
      </c>
      <c r="I115" s="153" t="s">
        <v>66</v>
      </c>
      <c r="J115" s="154" t="s">
        <v>357</v>
      </c>
      <c r="K115" s="154" t="s">
        <v>357</v>
      </c>
      <c r="L115" s="154" t="s">
        <v>357</v>
      </c>
      <c r="M115" s="154" t="s">
        <v>357</v>
      </c>
      <c r="N115" s="155" t="s">
        <v>357</v>
      </c>
      <c r="O115" s="154" t="s">
        <v>357</v>
      </c>
    </row>
    <row r="116" spans="3:15" x14ac:dyDescent="0.35">
      <c r="C116" s="151">
        <v>104</v>
      </c>
      <c r="D116" s="152">
        <v>223686000175</v>
      </c>
      <c r="E116" s="153" t="s">
        <v>17</v>
      </c>
      <c r="F116" s="153" t="s">
        <v>156</v>
      </c>
      <c r="G116" s="153" t="s">
        <v>301</v>
      </c>
      <c r="H116" s="153" t="s">
        <v>53</v>
      </c>
      <c r="I116" s="153" t="s">
        <v>66</v>
      </c>
      <c r="J116" s="154" t="s">
        <v>357</v>
      </c>
      <c r="K116" s="154" t="s">
        <v>358</v>
      </c>
      <c r="L116" s="154" t="s">
        <v>358</v>
      </c>
      <c r="M116" s="154" t="s">
        <v>358</v>
      </c>
      <c r="N116" s="155" t="s">
        <v>358</v>
      </c>
      <c r="O116" s="154" t="s">
        <v>357</v>
      </c>
    </row>
    <row r="117" spans="3:15" x14ac:dyDescent="0.35">
      <c r="C117" s="151">
        <v>105</v>
      </c>
      <c r="D117" s="152">
        <v>223807000992</v>
      </c>
      <c r="E117" s="153" t="s">
        <v>20</v>
      </c>
      <c r="F117" s="153" t="s">
        <v>307</v>
      </c>
      <c r="G117" s="153" t="s">
        <v>314</v>
      </c>
      <c r="H117" s="153" t="s">
        <v>53</v>
      </c>
      <c r="I117" s="153" t="s">
        <v>66</v>
      </c>
      <c r="J117" s="154" t="s">
        <v>357</v>
      </c>
      <c r="K117" s="154" t="s">
        <v>357</v>
      </c>
      <c r="L117" s="154" t="s">
        <v>357</v>
      </c>
      <c r="M117" s="154" t="s">
        <v>357</v>
      </c>
      <c r="N117" s="155" t="s">
        <v>357</v>
      </c>
      <c r="O117" s="154" t="s">
        <v>357</v>
      </c>
    </row>
    <row r="118" spans="3:15" x14ac:dyDescent="0.35">
      <c r="C118" s="151">
        <v>106</v>
      </c>
      <c r="D118" s="152">
        <v>223555000901</v>
      </c>
      <c r="E118" s="153" t="s">
        <v>23</v>
      </c>
      <c r="F118" s="153" t="s">
        <v>91</v>
      </c>
      <c r="G118" s="153" t="s">
        <v>215</v>
      </c>
      <c r="H118" s="153" t="s">
        <v>53</v>
      </c>
      <c r="I118" s="153" t="s">
        <v>66</v>
      </c>
      <c r="J118" s="154" t="s">
        <v>358</v>
      </c>
      <c r="K118" s="154" t="s">
        <v>358</v>
      </c>
      <c r="L118" s="154" t="s">
        <v>358</v>
      </c>
      <c r="M118" s="154" t="s">
        <v>358</v>
      </c>
      <c r="N118" s="155" t="s">
        <v>357</v>
      </c>
      <c r="O118" s="154" t="s">
        <v>357</v>
      </c>
    </row>
    <row r="119" spans="3:15" x14ac:dyDescent="0.35">
      <c r="C119" s="151">
        <v>107</v>
      </c>
      <c r="D119" s="152">
        <v>223675000025</v>
      </c>
      <c r="E119" s="153" t="s">
        <v>21</v>
      </c>
      <c r="F119" s="153" t="s">
        <v>113</v>
      </c>
      <c r="G119" s="153" t="s">
        <v>285</v>
      </c>
      <c r="H119" s="153" t="s">
        <v>53</v>
      </c>
      <c r="I119" s="153" t="s">
        <v>66</v>
      </c>
      <c r="J119" s="154" t="s">
        <v>358</v>
      </c>
      <c r="K119" s="154" t="s">
        <v>358</v>
      </c>
      <c r="L119" s="154" t="s">
        <v>358</v>
      </c>
      <c r="M119" s="154" t="s">
        <v>358</v>
      </c>
      <c r="N119" s="155" t="s">
        <v>357</v>
      </c>
      <c r="O119" s="154" t="s">
        <v>357</v>
      </c>
    </row>
    <row r="120" spans="3:15" x14ac:dyDescent="0.35">
      <c r="C120" s="151">
        <v>108</v>
      </c>
      <c r="D120" s="152">
        <v>123079000111</v>
      </c>
      <c r="E120" s="153" t="s">
        <v>35</v>
      </c>
      <c r="F120" s="153" t="s">
        <v>91</v>
      </c>
      <c r="G120" s="153" t="s">
        <v>67</v>
      </c>
      <c r="H120" s="153" t="s">
        <v>55</v>
      </c>
      <c r="I120" s="153" t="s">
        <v>66</v>
      </c>
      <c r="J120" s="154" t="s">
        <v>357</v>
      </c>
      <c r="K120" s="154" t="s">
        <v>357</v>
      </c>
      <c r="L120" s="154" t="s">
        <v>357</v>
      </c>
      <c r="M120" s="154" t="s">
        <v>357</v>
      </c>
      <c r="N120" s="155" t="s">
        <v>357</v>
      </c>
      <c r="O120" s="154" t="s">
        <v>357</v>
      </c>
    </row>
    <row r="121" spans="3:15" x14ac:dyDescent="0.35">
      <c r="C121" s="151">
        <v>109</v>
      </c>
      <c r="D121" s="152">
        <v>123090000301</v>
      </c>
      <c r="E121" s="153" t="s">
        <v>25</v>
      </c>
      <c r="F121" s="153" t="s">
        <v>113</v>
      </c>
      <c r="G121" s="153" t="s">
        <v>114</v>
      </c>
      <c r="H121" s="153" t="s">
        <v>53</v>
      </c>
      <c r="I121" s="153" t="s">
        <v>66</v>
      </c>
      <c r="J121" s="154" t="s">
        <v>357</v>
      </c>
      <c r="K121" s="154" t="s">
        <v>357</v>
      </c>
      <c r="L121" s="154" t="s">
        <v>357</v>
      </c>
      <c r="M121" s="154" t="s">
        <v>357</v>
      </c>
      <c r="N121" s="155" t="s">
        <v>357</v>
      </c>
      <c r="O121" s="154" t="s">
        <v>357</v>
      </c>
    </row>
    <row r="122" spans="3:15" x14ac:dyDescent="0.35">
      <c r="C122" s="151">
        <v>110</v>
      </c>
      <c r="D122" s="152">
        <v>223189000056</v>
      </c>
      <c r="E122" s="153" t="s">
        <v>18</v>
      </c>
      <c r="F122" s="153" t="s">
        <v>156</v>
      </c>
      <c r="G122" s="153" t="s">
        <v>159</v>
      </c>
      <c r="H122" s="153" t="s">
        <v>53</v>
      </c>
      <c r="I122" s="153" t="s">
        <v>66</v>
      </c>
      <c r="J122" s="154" t="s">
        <v>357</v>
      </c>
      <c r="K122" s="154" t="s">
        <v>357</v>
      </c>
      <c r="L122" s="154" t="s">
        <v>357</v>
      </c>
      <c r="M122" s="154" t="s">
        <v>358</v>
      </c>
      <c r="N122" s="155" t="s">
        <v>357</v>
      </c>
      <c r="O122" s="154" t="s">
        <v>357</v>
      </c>
    </row>
    <row r="123" spans="3:15" x14ac:dyDescent="0.35">
      <c r="C123" s="151">
        <v>111</v>
      </c>
      <c r="D123" s="152">
        <v>223182000069</v>
      </c>
      <c r="E123" s="153" t="s">
        <v>15</v>
      </c>
      <c r="F123" s="153" t="s">
        <v>263</v>
      </c>
      <c r="G123" s="153" t="s">
        <v>152</v>
      </c>
      <c r="H123" s="153" t="s">
        <v>53</v>
      </c>
      <c r="I123" s="153" t="s">
        <v>66</v>
      </c>
      <c r="J123" s="154" t="s">
        <v>357</v>
      </c>
      <c r="K123" s="154" t="s">
        <v>358</v>
      </c>
      <c r="L123" s="154" t="s">
        <v>358</v>
      </c>
      <c r="M123" s="154" t="s">
        <v>357</v>
      </c>
      <c r="N123" s="155" t="s">
        <v>357</v>
      </c>
      <c r="O123" s="154" t="s">
        <v>357</v>
      </c>
    </row>
    <row r="124" spans="3:15" x14ac:dyDescent="0.35">
      <c r="C124" s="151">
        <v>112</v>
      </c>
      <c r="D124" s="152">
        <v>223675000297</v>
      </c>
      <c r="E124" s="153" t="s">
        <v>21</v>
      </c>
      <c r="F124" s="153" t="s">
        <v>113</v>
      </c>
      <c r="G124" s="153" t="s">
        <v>282</v>
      </c>
      <c r="H124" s="153" t="s">
        <v>53</v>
      </c>
      <c r="I124" s="153" t="s">
        <v>66</v>
      </c>
      <c r="J124" s="154"/>
      <c r="K124" s="154"/>
      <c r="L124" s="154"/>
      <c r="M124" s="154"/>
      <c r="N124" s="155" t="s">
        <v>357</v>
      </c>
      <c r="O124" s="154" t="s">
        <v>357</v>
      </c>
    </row>
    <row r="125" spans="3:15" x14ac:dyDescent="0.35">
      <c r="C125" s="151">
        <v>113</v>
      </c>
      <c r="D125" s="152">
        <v>223807004386</v>
      </c>
      <c r="E125" s="153" t="s">
        <v>20</v>
      </c>
      <c r="F125" s="153" t="s">
        <v>307</v>
      </c>
      <c r="G125" s="153" t="s">
        <v>321</v>
      </c>
      <c r="H125" s="153" t="s">
        <v>53</v>
      </c>
      <c r="I125" s="153" t="s">
        <v>66</v>
      </c>
      <c r="J125" s="154" t="s">
        <v>358</v>
      </c>
      <c r="K125" s="154" t="s">
        <v>358</v>
      </c>
      <c r="L125" s="154" t="s">
        <v>358</v>
      </c>
      <c r="M125" s="154" t="s">
        <v>358</v>
      </c>
      <c r="N125" s="155" t="s">
        <v>358</v>
      </c>
      <c r="O125" s="154" t="s">
        <v>357</v>
      </c>
    </row>
    <row r="126" spans="3:15" x14ac:dyDescent="0.35">
      <c r="C126" s="151">
        <v>114</v>
      </c>
      <c r="D126" s="152">
        <v>123162000271</v>
      </c>
      <c r="E126" s="153" t="s">
        <v>14</v>
      </c>
      <c r="F126" s="153" t="s">
        <v>156</v>
      </c>
      <c r="G126" s="153" t="s">
        <v>137</v>
      </c>
      <c r="H126" s="153" t="s">
        <v>55</v>
      </c>
      <c r="I126" s="153" t="s">
        <v>66</v>
      </c>
      <c r="J126" s="154" t="s">
        <v>357</v>
      </c>
      <c r="K126" s="154" t="s">
        <v>358</v>
      </c>
      <c r="L126" s="154" t="s">
        <v>358</v>
      </c>
      <c r="M126" s="154" t="s">
        <v>358</v>
      </c>
      <c r="N126" s="155" t="s">
        <v>358</v>
      </c>
      <c r="O126" s="154" t="s">
        <v>357</v>
      </c>
    </row>
    <row r="127" spans="3:15" x14ac:dyDescent="0.35">
      <c r="C127" s="151">
        <v>115</v>
      </c>
      <c r="D127" s="152">
        <v>223574000245</v>
      </c>
      <c r="E127" s="153" t="s">
        <v>38</v>
      </c>
      <c r="F127" s="153" t="s">
        <v>113</v>
      </c>
      <c r="G127" s="153" t="s">
        <v>242</v>
      </c>
      <c r="H127" s="153" t="s">
        <v>53</v>
      </c>
      <c r="I127" s="153" t="s">
        <v>66</v>
      </c>
      <c r="J127" s="154" t="s">
        <v>358</v>
      </c>
      <c r="K127" s="154" t="s">
        <v>358</v>
      </c>
      <c r="L127" s="154" t="s">
        <v>358</v>
      </c>
      <c r="M127" s="154" t="s">
        <v>358</v>
      </c>
      <c r="N127" s="155" t="s">
        <v>358</v>
      </c>
      <c r="O127" s="154" t="s">
        <v>357</v>
      </c>
    </row>
    <row r="128" spans="3:15" x14ac:dyDescent="0.35">
      <c r="C128" s="151">
        <v>116</v>
      </c>
      <c r="D128" s="152">
        <v>123580000783</v>
      </c>
      <c r="E128" s="153" t="s">
        <v>29</v>
      </c>
      <c r="F128" s="153" t="s">
        <v>91</v>
      </c>
      <c r="G128" s="153" t="s">
        <v>255</v>
      </c>
      <c r="H128" s="153" t="s">
        <v>55</v>
      </c>
      <c r="I128" s="153" t="s">
        <v>66</v>
      </c>
      <c r="J128" s="154" t="s">
        <v>357</v>
      </c>
      <c r="K128" s="154" t="s">
        <v>358</v>
      </c>
      <c r="L128" s="154" t="s">
        <v>358</v>
      </c>
      <c r="M128" s="154" t="s">
        <v>358</v>
      </c>
      <c r="N128" s="155" t="s">
        <v>358</v>
      </c>
      <c r="O128" s="154" t="s">
        <v>357</v>
      </c>
    </row>
    <row r="129" spans="3:15" x14ac:dyDescent="0.35">
      <c r="C129" s="151">
        <v>117</v>
      </c>
      <c r="D129" s="152">
        <v>223807000330</v>
      </c>
      <c r="E129" s="153" t="s">
        <v>20</v>
      </c>
      <c r="F129" s="153" t="s">
        <v>307</v>
      </c>
      <c r="G129" s="153" t="s">
        <v>313</v>
      </c>
      <c r="H129" s="153" t="s">
        <v>53</v>
      </c>
      <c r="I129" s="153" t="s">
        <v>66</v>
      </c>
      <c r="J129" s="154" t="s">
        <v>356</v>
      </c>
      <c r="K129" s="154" t="s">
        <v>357</v>
      </c>
      <c r="L129" s="154" t="s">
        <v>357</v>
      </c>
      <c r="M129" s="154" t="s">
        <v>358</v>
      </c>
      <c r="N129" s="155" t="s">
        <v>358</v>
      </c>
      <c r="O129" s="154" t="s">
        <v>357</v>
      </c>
    </row>
    <row r="130" spans="3:15" x14ac:dyDescent="0.35">
      <c r="C130" s="151">
        <v>118</v>
      </c>
      <c r="D130" s="152">
        <v>223090000259</v>
      </c>
      <c r="E130" s="153" t="s">
        <v>25</v>
      </c>
      <c r="F130" s="153" t="s">
        <v>113</v>
      </c>
      <c r="G130" s="153" t="s">
        <v>68</v>
      </c>
      <c r="H130" s="153" t="s">
        <v>53</v>
      </c>
      <c r="I130" s="153" t="s">
        <v>66</v>
      </c>
      <c r="J130" s="154" t="s">
        <v>358</v>
      </c>
      <c r="K130" s="154" t="s">
        <v>358</v>
      </c>
      <c r="L130" s="154" t="s">
        <v>358</v>
      </c>
      <c r="M130" s="154" t="s">
        <v>358</v>
      </c>
      <c r="N130" s="155" t="s">
        <v>358</v>
      </c>
      <c r="O130" s="154" t="s">
        <v>357</v>
      </c>
    </row>
    <row r="131" spans="3:15" x14ac:dyDescent="0.35">
      <c r="C131" s="151">
        <v>119</v>
      </c>
      <c r="D131" s="152">
        <v>223466000671</v>
      </c>
      <c r="E131" s="153" t="s">
        <v>22</v>
      </c>
      <c r="F131" s="153" t="s">
        <v>91</v>
      </c>
      <c r="G131" s="153" t="s">
        <v>178</v>
      </c>
      <c r="H131" s="153" t="s">
        <v>53</v>
      </c>
      <c r="I131" s="153" t="s">
        <v>66</v>
      </c>
      <c r="J131" s="154" t="s">
        <v>358</v>
      </c>
      <c r="K131" s="154"/>
      <c r="L131" s="154" t="s">
        <v>358</v>
      </c>
      <c r="M131" s="154" t="s">
        <v>358</v>
      </c>
      <c r="N131" s="155" t="s">
        <v>358</v>
      </c>
      <c r="O131" s="154" t="s">
        <v>357</v>
      </c>
    </row>
    <row r="132" spans="3:15" x14ac:dyDescent="0.35">
      <c r="C132" s="151">
        <v>120</v>
      </c>
      <c r="D132" s="152">
        <v>123466000382</v>
      </c>
      <c r="E132" s="153" t="s">
        <v>16</v>
      </c>
      <c r="F132" s="153" t="s">
        <v>91</v>
      </c>
      <c r="G132" s="153" t="s">
        <v>196</v>
      </c>
      <c r="H132" s="153" t="s">
        <v>55</v>
      </c>
      <c r="I132" s="153" t="s">
        <v>66</v>
      </c>
      <c r="J132" s="154" t="s">
        <v>358</v>
      </c>
      <c r="K132" s="154" t="s">
        <v>358</v>
      </c>
      <c r="L132" s="154" t="s">
        <v>358</v>
      </c>
      <c r="M132" s="154" t="s">
        <v>357</v>
      </c>
      <c r="N132" s="155" t="s">
        <v>358</v>
      </c>
      <c r="O132" s="154" t="s">
        <v>357</v>
      </c>
    </row>
    <row r="133" spans="3:15" x14ac:dyDescent="0.35">
      <c r="C133" s="151">
        <v>121</v>
      </c>
      <c r="D133" s="152">
        <v>223555001435</v>
      </c>
      <c r="E133" s="153" t="s">
        <v>23</v>
      </c>
      <c r="F133" s="153" t="s">
        <v>91</v>
      </c>
      <c r="G133" s="153" t="s">
        <v>216</v>
      </c>
      <c r="H133" s="153" t="s">
        <v>53</v>
      </c>
      <c r="I133" s="153" t="s">
        <v>66</v>
      </c>
      <c r="J133" s="154" t="s">
        <v>357</v>
      </c>
      <c r="K133" s="154" t="s">
        <v>358</v>
      </c>
      <c r="L133" s="154" t="s">
        <v>358</v>
      </c>
      <c r="M133" s="154" t="s">
        <v>358</v>
      </c>
      <c r="N133" s="155" t="s">
        <v>358</v>
      </c>
      <c r="O133" s="154" t="s">
        <v>357</v>
      </c>
    </row>
    <row r="134" spans="3:15" x14ac:dyDescent="0.35">
      <c r="C134" s="151">
        <v>122</v>
      </c>
      <c r="D134" s="152">
        <v>223672000181</v>
      </c>
      <c r="E134" s="153" t="s">
        <v>30</v>
      </c>
      <c r="F134" s="153" t="s">
        <v>113</v>
      </c>
      <c r="G134" s="153" t="s">
        <v>275</v>
      </c>
      <c r="H134" s="153" t="s">
        <v>53</v>
      </c>
      <c r="I134" s="153" t="s">
        <v>66</v>
      </c>
      <c r="J134" s="154" t="s">
        <v>358</v>
      </c>
      <c r="K134" s="154" t="s">
        <v>357</v>
      </c>
      <c r="L134" s="154" t="s">
        <v>358</v>
      </c>
      <c r="M134" s="154" t="s">
        <v>357</v>
      </c>
      <c r="N134" s="155" t="s">
        <v>358</v>
      </c>
      <c r="O134" s="154" t="s">
        <v>357</v>
      </c>
    </row>
    <row r="135" spans="3:15" x14ac:dyDescent="0.35">
      <c r="C135" s="151">
        <v>123</v>
      </c>
      <c r="D135" s="152">
        <v>123807000980</v>
      </c>
      <c r="E135" s="153" t="s">
        <v>20</v>
      </c>
      <c r="F135" s="153" t="s">
        <v>307</v>
      </c>
      <c r="G135" s="153" t="s">
        <v>311</v>
      </c>
      <c r="H135" s="153" t="s">
        <v>55</v>
      </c>
      <c r="I135" s="153" t="s">
        <v>66</v>
      </c>
      <c r="J135" s="154" t="s">
        <v>357</v>
      </c>
      <c r="K135" s="154" t="s">
        <v>358</v>
      </c>
      <c r="L135" s="154" t="s">
        <v>358</v>
      </c>
      <c r="M135" s="154" t="s">
        <v>358</v>
      </c>
      <c r="N135" s="155" t="s">
        <v>358</v>
      </c>
      <c r="O135" s="154" t="s">
        <v>357</v>
      </c>
    </row>
    <row r="136" spans="3:15" x14ac:dyDescent="0.35">
      <c r="C136" s="151">
        <v>124</v>
      </c>
      <c r="D136" s="152">
        <v>123068000313</v>
      </c>
      <c r="E136" s="153" t="s">
        <v>27</v>
      </c>
      <c r="F136" s="153" t="s">
        <v>91</v>
      </c>
      <c r="G136" s="153" t="s">
        <v>57</v>
      </c>
      <c r="H136" s="153" t="s">
        <v>55</v>
      </c>
      <c r="I136" s="153" t="s">
        <v>66</v>
      </c>
      <c r="J136" s="154" t="s">
        <v>358</v>
      </c>
      <c r="K136" s="154" t="s">
        <v>358</v>
      </c>
      <c r="L136" s="154" t="s">
        <v>358</v>
      </c>
      <c r="M136" s="154" t="s">
        <v>358</v>
      </c>
      <c r="N136" s="155" t="s">
        <v>358</v>
      </c>
      <c r="O136" s="154" t="s">
        <v>357</v>
      </c>
    </row>
    <row r="137" spans="3:15" x14ac:dyDescent="0.35">
      <c r="C137" s="151">
        <v>125</v>
      </c>
      <c r="D137" s="152">
        <v>223570000178</v>
      </c>
      <c r="E137" s="153" t="s">
        <v>24</v>
      </c>
      <c r="F137" s="153" t="s">
        <v>91</v>
      </c>
      <c r="G137" s="153" t="s">
        <v>232</v>
      </c>
      <c r="H137" s="153" t="s">
        <v>53</v>
      </c>
      <c r="I137" s="153" t="s">
        <v>66</v>
      </c>
      <c r="J137" s="154" t="s">
        <v>358</v>
      </c>
      <c r="K137" s="154" t="s">
        <v>358</v>
      </c>
      <c r="L137" s="154" t="s">
        <v>358</v>
      </c>
      <c r="M137" s="154" t="s">
        <v>358</v>
      </c>
      <c r="N137" s="155" t="s">
        <v>358</v>
      </c>
      <c r="O137" s="154" t="s">
        <v>357</v>
      </c>
    </row>
    <row r="138" spans="3:15" x14ac:dyDescent="0.35">
      <c r="C138" s="151">
        <v>126</v>
      </c>
      <c r="D138" s="152">
        <v>223417001068</v>
      </c>
      <c r="E138" s="153" t="s">
        <v>28</v>
      </c>
      <c r="F138" s="153" t="s">
        <v>352</v>
      </c>
      <c r="G138" s="153" t="s">
        <v>171</v>
      </c>
      <c r="H138" s="153" t="s">
        <v>53</v>
      </c>
      <c r="I138" s="153" t="s">
        <v>66</v>
      </c>
      <c r="J138" s="154"/>
      <c r="K138" s="154"/>
      <c r="L138" s="154" t="s">
        <v>358</v>
      </c>
      <c r="M138" s="154" t="s">
        <v>358</v>
      </c>
      <c r="N138" s="155" t="s">
        <v>358</v>
      </c>
      <c r="O138" s="154" t="s">
        <v>357</v>
      </c>
    </row>
    <row r="139" spans="3:15" x14ac:dyDescent="0.35">
      <c r="C139" s="151">
        <v>127</v>
      </c>
      <c r="D139" s="152">
        <v>223678001022</v>
      </c>
      <c r="E139" s="153" t="s">
        <v>37</v>
      </c>
      <c r="F139" s="153" t="s">
        <v>156</v>
      </c>
      <c r="G139" s="153" t="s">
        <v>291</v>
      </c>
      <c r="H139" s="153" t="s">
        <v>53</v>
      </c>
      <c r="I139" s="153" t="s">
        <v>66</v>
      </c>
      <c r="J139" s="154" t="s">
        <v>357</v>
      </c>
      <c r="K139" s="154" t="s">
        <v>357</v>
      </c>
      <c r="L139" s="154" t="s">
        <v>358</v>
      </c>
      <c r="M139" s="154" t="s">
        <v>358</v>
      </c>
      <c r="N139" s="155" t="s">
        <v>358</v>
      </c>
      <c r="O139" s="154" t="s">
        <v>357</v>
      </c>
    </row>
    <row r="140" spans="3:15" x14ac:dyDescent="0.35">
      <c r="C140" s="151">
        <v>128</v>
      </c>
      <c r="D140" s="152">
        <v>223162000887</v>
      </c>
      <c r="E140" s="153" t="s">
        <v>14</v>
      </c>
      <c r="F140" s="153" t="s">
        <v>156</v>
      </c>
      <c r="G140" s="153" t="s">
        <v>130</v>
      </c>
      <c r="H140" s="153" t="s">
        <v>53</v>
      </c>
      <c r="I140" s="153" t="s">
        <v>66</v>
      </c>
      <c r="J140" s="154" t="s">
        <v>357</v>
      </c>
      <c r="K140" s="154" t="s">
        <v>358</v>
      </c>
      <c r="L140" s="154" t="s">
        <v>358</v>
      </c>
      <c r="M140" s="154" t="s">
        <v>358</v>
      </c>
      <c r="N140" s="155" t="s">
        <v>358</v>
      </c>
      <c r="O140" s="154" t="s">
        <v>357</v>
      </c>
    </row>
    <row r="141" spans="3:15" x14ac:dyDescent="0.35">
      <c r="C141" s="151">
        <v>129</v>
      </c>
      <c r="D141" s="152">
        <v>223189000030</v>
      </c>
      <c r="E141" s="153" t="s">
        <v>18</v>
      </c>
      <c r="F141" s="153" t="s">
        <v>156</v>
      </c>
      <c r="G141" s="153" t="s">
        <v>160</v>
      </c>
      <c r="H141" s="153" t="s">
        <v>53</v>
      </c>
      <c r="I141" s="153" t="s">
        <v>66</v>
      </c>
      <c r="J141" s="154" t="s">
        <v>358</v>
      </c>
      <c r="K141" s="154" t="s">
        <v>358</v>
      </c>
      <c r="L141" s="154" t="s">
        <v>358</v>
      </c>
      <c r="M141" s="154" t="s">
        <v>358</v>
      </c>
      <c r="N141" s="155" t="s">
        <v>358</v>
      </c>
      <c r="O141" s="154" t="s">
        <v>357</v>
      </c>
    </row>
    <row r="142" spans="3:15" x14ac:dyDescent="0.35">
      <c r="C142" s="151">
        <v>130</v>
      </c>
      <c r="D142" s="152">
        <v>223466002649</v>
      </c>
      <c r="E142" s="153" t="s">
        <v>16</v>
      </c>
      <c r="F142" s="153" t="s">
        <v>91</v>
      </c>
      <c r="G142" s="153" t="s">
        <v>193</v>
      </c>
      <c r="H142" s="153" t="s">
        <v>53</v>
      </c>
      <c r="I142" s="153" t="s">
        <v>66</v>
      </c>
      <c r="J142" s="154" t="s">
        <v>358</v>
      </c>
      <c r="K142" s="154" t="s">
        <v>358</v>
      </c>
      <c r="L142" s="154" t="s">
        <v>358</v>
      </c>
      <c r="M142" s="154" t="s">
        <v>358</v>
      </c>
      <c r="N142" s="155" t="s">
        <v>358</v>
      </c>
      <c r="O142" s="154" t="s">
        <v>357</v>
      </c>
    </row>
    <row r="143" spans="3:15" x14ac:dyDescent="0.35">
      <c r="C143" s="151">
        <v>131</v>
      </c>
      <c r="D143" s="152">
        <v>223189000081</v>
      </c>
      <c r="E143" s="153" t="s">
        <v>18</v>
      </c>
      <c r="F143" s="153" t="s">
        <v>156</v>
      </c>
      <c r="G143" s="153" t="s">
        <v>162</v>
      </c>
      <c r="H143" s="153" t="s">
        <v>53</v>
      </c>
      <c r="I143" s="153" t="s">
        <v>66</v>
      </c>
      <c r="J143" s="154" t="s">
        <v>358</v>
      </c>
      <c r="K143" s="154" t="s">
        <v>358</v>
      </c>
      <c r="L143" s="154" t="s">
        <v>358</v>
      </c>
      <c r="M143" s="154" t="s">
        <v>358</v>
      </c>
      <c r="N143" s="155" t="s">
        <v>358</v>
      </c>
      <c r="O143" s="154" t="s">
        <v>357</v>
      </c>
    </row>
    <row r="144" spans="3:15" x14ac:dyDescent="0.35">
      <c r="C144" s="151">
        <v>132</v>
      </c>
      <c r="D144" s="152">
        <v>223162001166</v>
      </c>
      <c r="E144" s="153" t="s">
        <v>14</v>
      </c>
      <c r="F144" s="153" t="s">
        <v>156</v>
      </c>
      <c r="G144" s="153" t="s">
        <v>564</v>
      </c>
      <c r="H144" s="153" t="s">
        <v>53</v>
      </c>
      <c r="I144" s="153" t="s">
        <v>66</v>
      </c>
      <c r="J144" s="154"/>
      <c r="K144" s="154"/>
      <c r="L144" s="154"/>
      <c r="M144" s="154"/>
      <c r="N144" s="155"/>
      <c r="O144" s="154" t="s">
        <v>357</v>
      </c>
    </row>
    <row r="145" spans="3:15" x14ac:dyDescent="0.35">
      <c r="C145" s="151">
        <v>133</v>
      </c>
      <c r="D145" s="152">
        <v>223570000186</v>
      </c>
      <c r="E145" s="153" t="s">
        <v>24</v>
      </c>
      <c r="F145" s="153" t="s">
        <v>91</v>
      </c>
      <c r="G145" s="153" t="s">
        <v>818</v>
      </c>
      <c r="H145" s="153" t="s">
        <v>53</v>
      </c>
      <c r="I145" s="153" t="s">
        <v>66</v>
      </c>
      <c r="J145" s="154"/>
      <c r="K145" s="154"/>
      <c r="L145" s="154"/>
      <c r="M145" s="154"/>
      <c r="N145" s="155"/>
      <c r="O145" s="154" t="s">
        <v>357</v>
      </c>
    </row>
    <row r="146" spans="3:15" x14ac:dyDescent="0.35">
      <c r="C146" s="151">
        <v>134</v>
      </c>
      <c r="D146" s="152">
        <v>223807002839</v>
      </c>
      <c r="E146" s="153" t="s">
        <v>20</v>
      </c>
      <c r="F146" s="153" t="s">
        <v>307</v>
      </c>
      <c r="G146" s="153" t="s">
        <v>328</v>
      </c>
      <c r="H146" s="153" t="s">
        <v>53</v>
      </c>
      <c r="I146" s="153" t="s">
        <v>66</v>
      </c>
      <c r="J146" s="154"/>
      <c r="K146" s="154"/>
      <c r="L146" s="154"/>
      <c r="M146" s="154"/>
      <c r="N146" s="155" t="s">
        <v>357</v>
      </c>
      <c r="O146" s="154" t="s">
        <v>358</v>
      </c>
    </row>
    <row r="147" spans="3:15" x14ac:dyDescent="0.35">
      <c r="C147" s="151">
        <v>135</v>
      </c>
      <c r="D147" s="152">
        <v>223678000212</v>
      </c>
      <c r="E147" s="153" t="s">
        <v>37</v>
      </c>
      <c r="F147" s="153" t="s">
        <v>156</v>
      </c>
      <c r="G147" s="153" t="s">
        <v>71</v>
      </c>
      <c r="H147" s="153" t="s">
        <v>53</v>
      </c>
      <c r="I147" s="153" t="s">
        <v>66</v>
      </c>
      <c r="J147" s="154" t="s">
        <v>358</v>
      </c>
      <c r="K147" s="154" t="s">
        <v>358</v>
      </c>
      <c r="L147" s="154" t="s">
        <v>358</v>
      </c>
      <c r="M147" s="154" t="s">
        <v>358</v>
      </c>
      <c r="N147" s="155" t="s">
        <v>358</v>
      </c>
      <c r="O147" s="154" t="s">
        <v>358</v>
      </c>
    </row>
    <row r="148" spans="3:15" x14ac:dyDescent="0.35">
      <c r="C148" s="151">
        <v>136</v>
      </c>
      <c r="D148" s="152">
        <v>223068000199</v>
      </c>
      <c r="E148" s="153" t="s">
        <v>27</v>
      </c>
      <c r="F148" s="153" t="s">
        <v>91</v>
      </c>
      <c r="G148" s="153" t="s">
        <v>95</v>
      </c>
      <c r="H148" s="153" t="s">
        <v>53</v>
      </c>
      <c r="I148" s="153" t="s">
        <v>66</v>
      </c>
      <c r="J148" s="154" t="s">
        <v>358</v>
      </c>
      <c r="K148" s="154" t="s">
        <v>358</v>
      </c>
      <c r="L148" s="154" t="s">
        <v>358</v>
      </c>
      <c r="M148" s="154" t="s">
        <v>358</v>
      </c>
      <c r="N148" s="155" t="s">
        <v>358</v>
      </c>
      <c r="O148" s="154" t="s">
        <v>358</v>
      </c>
    </row>
    <row r="149" spans="3:15" x14ac:dyDescent="0.35">
      <c r="C149" s="151">
        <v>137</v>
      </c>
      <c r="D149" s="152">
        <v>223555000102</v>
      </c>
      <c r="E149" s="153" t="s">
        <v>23</v>
      </c>
      <c r="F149" s="153" t="s">
        <v>91</v>
      </c>
      <c r="G149" s="153" t="s">
        <v>220</v>
      </c>
      <c r="H149" s="153" t="s">
        <v>53</v>
      </c>
      <c r="I149" s="153" t="s">
        <v>66</v>
      </c>
      <c r="J149" s="154" t="s">
        <v>357</v>
      </c>
      <c r="K149" s="154" t="s">
        <v>358</v>
      </c>
      <c r="L149" s="154" t="s">
        <v>357</v>
      </c>
      <c r="M149" s="154" t="s">
        <v>357</v>
      </c>
      <c r="N149" s="155" t="s">
        <v>357</v>
      </c>
      <c r="O149" s="154" t="s">
        <v>358</v>
      </c>
    </row>
    <row r="150" spans="3:15" x14ac:dyDescent="0.35">
      <c r="C150" s="151">
        <v>138</v>
      </c>
      <c r="D150" s="152">
        <v>123570000882</v>
      </c>
      <c r="E150" s="153" t="s">
        <v>24</v>
      </c>
      <c r="F150" s="153" t="s">
        <v>91</v>
      </c>
      <c r="G150" s="153" t="s">
        <v>236</v>
      </c>
      <c r="H150" s="153" t="s">
        <v>53</v>
      </c>
      <c r="I150" s="153" t="s">
        <v>66</v>
      </c>
      <c r="J150" s="154" t="s">
        <v>358</v>
      </c>
      <c r="K150" s="154" t="s">
        <v>358</v>
      </c>
      <c r="L150" s="154" t="s">
        <v>358</v>
      </c>
      <c r="M150" s="154" t="s">
        <v>358</v>
      </c>
      <c r="N150" s="155" t="s">
        <v>357</v>
      </c>
      <c r="O150" s="154" t="s">
        <v>358</v>
      </c>
    </row>
    <row r="151" spans="3:15" x14ac:dyDescent="0.35">
      <c r="C151" s="151">
        <v>139</v>
      </c>
      <c r="D151" s="152">
        <v>223678000450</v>
      </c>
      <c r="E151" s="153" t="s">
        <v>37</v>
      </c>
      <c r="F151" s="153" t="s">
        <v>156</v>
      </c>
      <c r="G151" s="153" t="s">
        <v>294</v>
      </c>
      <c r="H151" s="153" t="s">
        <v>53</v>
      </c>
      <c r="I151" s="153" t="s">
        <v>66</v>
      </c>
      <c r="J151" s="154" t="s">
        <v>358</v>
      </c>
      <c r="K151" s="154" t="s">
        <v>358</v>
      </c>
      <c r="L151" s="154" t="s">
        <v>358</v>
      </c>
      <c r="M151" s="154" t="s">
        <v>358</v>
      </c>
      <c r="N151" s="155" t="s">
        <v>358</v>
      </c>
      <c r="O151" s="154" t="s">
        <v>358</v>
      </c>
    </row>
    <row r="152" spans="3:15" x14ac:dyDescent="0.35">
      <c r="C152" s="151">
        <v>140</v>
      </c>
      <c r="D152" s="152">
        <v>223678000506</v>
      </c>
      <c r="E152" s="153" t="s">
        <v>37</v>
      </c>
      <c r="F152" s="153" t="s">
        <v>156</v>
      </c>
      <c r="G152" s="153" t="s">
        <v>292</v>
      </c>
      <c r="H152" s="153" t="s">
        <v>53</v>
      </c>
      <c r="I152" s="153" t="s">
        <v>66</v>
      </c>
      <c r="J152" s="154" t="s">
        <v>358</v>
      </c>
      <c r="K152" s="154" t="s">
        <v>358</v>
      </c>
      <c r="L152" s="154" t="s">
        <v>358</v>
      </c>
      <c r="M152" s="154" t="s">
        <v>358</v>
      </c>
      <c r="N152" s="155" t="s">
        <v>358</v>
      </c>
      <c r="O152" s="154" t="s">
        <v>358</v>
      </c>
    </row>
    <row r="153" spans="3:15" x14ac:dyDescent="0.35">
      <c r="C153" s="151">
        <v>141</v>
      </c>
      <c r="D153" s="152">
        <v>223162001531</v>
      </c>
      <c r="E153" s="153" t="s">
        <v>14</v>
      </c>
      <c r="F153" s="153" t="s">
        <v>156</v>
      </c>
      <c r="G153" s="153" t="s">
        <v>138</v>
      </c>
      <c r="H153" s="153" t="s">
        <v>53</v>
      </c>
      <c r="I153" s="153" t="s">
        <v>66</v>
      </c>
      <c r="J153" s="154" t="s">
        <v>358</v>
      </c>
      <c r="K153" s="154" t="s">
        <v>358</v>
      </c>
      <c r="L153" s="154" t="s">
        <v>358</v>
      </c>
      <c r="M153" s="154" t="s">
        <v>358</v>
      </c>
      <c r="N153" s="155" t="s">
        <v>358</v>
      </c>
      <c r="O153" s="154" t="s">
        <v>358</v>
      </c>
    </row>
    <row r="154" spans="3:15" x14ac:dyDescent="0.35">
      <c r="C154" s="151">
        <v>142</v>
      </c>
      <c r="D154" s="152">
        <v>123555000701</v>
      </c>
      <c r="E154" s="153" t="s">
        <v>23</v>
      </c>
      <c r="F154" s="153" t="s">
        <v>91</v>
      </c>
      <c r="G154" s="153" t="s">
        <v>193</v>
      </c>
      <c r="H154" s="153" t="s">
        <v>55</v>
      </c>
      <c r="I154" s="153" t="s">
        <v>66</v>
      </c>
      <c r="J154" s="154" t="s">
        <v>358</v>
      </c>
      <c r="K154" s="154" t="s">
        <v>358</v>
      </c>
      <c r="L154" s="154" t="s">
        <v>357</v>
      </c>
      <c r="M154" s="154" t="s">
        <v>358</v>
      </c>
      <c r="N154" s="155" t="s">
        <v>358</v>
      </c>
      <c r="O154" s="154" t="s">
        <v>358</v>
      </c>
    </row>
    <row r="155" spans="3:15" x14ac:dyDescent="0.35">
      <c r="C155" s="151">
        <v>143</v>
      </c>
      <c r="D155" s="152">
        <v>223574000385</v>
      </c>
      <c r="E155" s="153" t="s">
        <v>38</v>
      </c>
      <c r="F155" s="153" t="s">
        <v>113</v>
      </c>
      <c r="G155" s="153" t="s">
        <v>251</v>
      </c>
      <c r="H155" s="153" t="s">
        <v>53</v>
      </c>
      <c r="I155" s="153" t="s">
        <v>66</v>
      </c>
      <c r="J155" s="154" t="s">
        <v>358</v>
      </c>
      <c r="K155" s="154" t="s">
        <v>358</v>
      </c>
      <c r="L155" s="154" t="s">
        <v>358</v>
      </c>
      <c r="M155" s="154" t="s">
        <v>358</v>
      </c>
      <c r="N155" s="155" t="s">
        <v>358</v>
      </c>
      <c r="O155" s="154" t="s">
        <v>358</v>
      </c>
    </row>
    <row r="156" spans="3:15" x14ac:dyDescent="0.35">
      <c r="C156" s="151">
        <v>144</v>
      </c>
      <c r="D156" s="152">
        <v>123586000017</v>
      </c>
      <c r="E156" s="153" t="s">
        <v>80</v>
      </c>
      <c r="F156" s="153" t="s">
        <v>352</v>
      </c>
      <c r="G156" s="153" t="s">
        <v>261</v>
      </c>
      <c r="H156" s="153" t="s">
        <v>55</v>
      </c>
      <c r="I156" s="153" t="s">
        <v>66</v>
      </c>
      <c r="J156" s="154" t="s">
        <v>358</v>
      </c>
      <c r="K156" s="154" t="s">
        <v>358</v>
      </c>
      <c r="L156" s="154" t="s">
        <v>358</v>
      </c>
      <c r="M156" s="154" t="s">
        <v>358</v>
      </c>
      <c r="N156" s="155" t="s">
        <v>358</v>
      </c>
      <c r="O156" s="154" t="s">
        <v>358</v>
      </c>
    </row>
    <row r="157" spans="3:15" x14ac:dyDescent="0.35">
      <c r="C157" s="151">
        <v>145</v>
      </c>
      <c r="D157" s="152">
        <v>123555000230</v>
      </c>
      <c r="E157" s="153" t="s">
        <v>23</v>
      </c>
      <c r="F157" s="153" t="s">
        <v>91</v>
      </c>
      <c r="G157" s="153" t="s">
        <v>219</v>
      </c>
      <c r="H157" s="153" t="s">
        <v>55</v>
      </c>
      <c r="I157" s="153" t="s">
        <v>66</v>
      </c>
      <c r="J157" s="154" t="s">
        <v>357</v>
      </c>
      <c r="K157" s="154" t="s">
        <v>358</v>
      </c>
      <c r="L157" s="154" t="s">
        <v>358</v>
      </c>
      <c r="M157" s="154" t="s">
        <v>358</v>
      </c>
      <c r="N157" s="155" t="s">
        <v>358</v>
      </c>
      <c r="O157" s="154" t="s">
        <v>358</v>
      </c>
    </row>
    <row r="158" spans="3:15" x14ac:dyDescent="0.35">
      <c r="C158" s="151">
        <v>146</v>
      </c>
      <c r="D158" s="152">
        <v>223570001221</v>
      </c>
      <c r="E158" s="153" t="s">
        <v>24</v>
      </c>
      <c r="F158" s="153" t="s">
        <v>91</v>
      </c>
      <c r="G158" s="153" t="s">
        <v>234</v>
      </c>
      <c r="H158" s="153" t="s">
        <v>53</v>
      </c>
      <c r="I158" s="153" t="s">
        <v>66</v>
      </c>
      <c r="J158" s="154"/>
      <c r="K158" s="154"/>
      <c r="L158" s="154"/>
      <c r="M158" s="154"/>
      <c r="N158" s="155" t="s">
        <v>358</v>
      </c>
      <c r="O158" s="154" t="s">
        <v>358</v>
      </c>
    </row>
    <row r="159" spans="3:15" x14ac:dyDescent="0.35">
      <c r="C159" s="151">
        <v>147</v>
      </c>
      <c r="D159" s="152">
        <v>223168000439</v>
      </c>
      <c r="E159" s="153" t="s">
        <v>31</v>
      </c>
      <c r="F159" s="153" t="s">
        <v>352</v>
      </c>
      <c r="G159" s="153" t="s">
        <v>142</v>
      </c>
      <c r="H159" s="153" t="s">
        <v>53</v>
      </c>
      <c r="I159" s="153" t="s">
        <v>66</v>
      </c>
      <c r="J159" s="154" t="s">
        <v>358</v>
      </c>
      <c r="K159" s="154" t="s">
        <v>358</v>
      </c>
      <c r="L159" s="154" t="s">
        <v>358</v>
      </c>
      <c r="M159" s="154" t="s">
        <v>358</v>
      </c>
      <c r="N159" s="155" t="s">
        <v>358</v>
      </c>
      <c r="O159" s="154" t="s">
        <v>358</v>
      </c>
    </row>
    <row r="160" spans="3:15" x14ac:dyDescent="0.35">
      <c r="C160" s="151">
        <v>148</v>
      </c>
      <c r="D160" s="152">
        <v>223417001955</v>
      </c>
      <c r="E160" s="153" t="s">
        <v>28</v>
      </c>
      <c r="F160" s="153" t="s">
        <v>352</v>
      </c>
      <c r="G160" s="153" t="s">
        <v>175</v>
      </c>
      <c r="H160" s="153" t="s">
        <v>53</v>
      </c>
      <c r="I160" s="153" t="s">
        <v>66</v>
      </c>
      <c r="J160" s="154"/>
      <c r="K160" s="154"/>
      <c r="L160" s="154"/>
      <c r="M160" s="154" t="s">
        <v>357</v>
      </c>
      <c r="N160" s="155" t="s">
        <v>357</v>
      </c>
      <c r="O160" s="154" t="s">
        <v>358</v>
      </c>
    </row>
    <row r="161" spans="3:15" x14ac:dyDescent="0.35">
      <c r="C161" s="151">
        <v>149</v>
      </c>
      <c r="D161" s="152">
        <v>223555000994</v>
      </c>
      <c r="E161" s="153" t="s">
        <v>23</v>
      </c>
      <c r="F161" s="153" t="s">
        <v>91</v>
      </c>
      <c r="G161" s="153" t="s">
        <v>222</v>
      </c>
      <c r="H161" s="153" t="s">
        <v>53</v>
      </c>
      <c r="I161" s="153" t="s">
        <v>66</v>
      </c>
      <c r="J161" s="154"/>
      <c r="K161" s="154"/>
      <c r="L161" s="154" t="s">
        <v>357</v>
      </c>
      <c r="M161" s="154" t="s">
        <v>357</v>
      </c>
      <c r="N161" s="155" t="s">
        <v>357</v>
      </c>
      <c r="O161" s="154" t="s">
        <v>358</v>
      </c>
    </row>
    <row r="162" spans="3:15" x14ac:dyDescent="0.35">
      <c r="C162" s="151">
        <v>150</v>
      </c>
      <c r="D162" s="152">
        <v>223068000091</v>
      </c>
      <c r="E162" s="153" t="s">
        <v>27</v>
      </c>
      <c r="F162" s="153" t="s">
        <v>91</v>
      </c>
      <c r="G162" s="153" t="s">
        <v>97</v>
      </c>
      <c r="H162" s="153" t="s">
        <v>53</v>
      </c>
      <c r="I162" s="153" t="s">
        <v>66</v>
      </c>
      <c r="J162" s="154" t="s">
        <v>358</v>
      </c>
      <c r="K162" s="154"/>
      <c r="L162" s="154" t="s">
        <v>358</v>
      </c>
      <c r="M162" s="154" t="s">
        <v>358</v>
      </c>
      <c r="N162" s="155" t="s">
        <v>358</v>
      </c>
      <c r="O162" s="154" t="s">
        <v>358</v>
      </c>
    </row>
    <row r="163" spans="3:15" x14ac:dyDescent="0.35">
      <c r="C163" s="151">
        <v>151</v>
      </c>
      <c r="D163" s="152">
        <v>223466000221</v>
      </c>
      <c r="E163" s="153" t="s">
        <v>16</v>
      </c>
      <c r="F163" s="153" t="s">
        <v>91</v>
      </c>
      <c r="G163" s="153" t="s">
        <v>198</v>
      </c>
      <c r="H163" s="153" t="s">
        <v>53</v>
      </c>
      <c r="I163" s="153" t="s">
        <v>66</v>
      </c>
      <c r="J163" s="154" t="s">
        <v>358</v>
      </c>
      <c r="K163" s="154" t="s">
        <v>358</v>
      </c>
      <c r="L163" s="154" t="s">
        <v>358</v>
      </c>
      <c r="M163" s="154" t="s">
        <v>358</v>
      </c>
      <c r="N163" s="155" t="s">
        <v>358</v>
      </c>
      <c r="O163" s="154" t="s">
        <v>358</v>
      </c>
    </row>
    <row r="164" spans="3:15" x14ac:dyDescent="0.35">
      <c r="C164" s="151">
        <v>152</v>
      </c>
      <c r="D164" s="152">
        <v>223466002312</v>
      </c>
      <c r="E164" s="153" t="s">
        <v>16</v>
      </c>
      <c r="F164" s="153" t="s">
        <v>91</v>
      </c>
      <c r="G164" s="153" t="s">
        <v>197</v>
      </c>
      <c r="H164" s="153" t="s">
        <v>53</v>
      </c>
      <c r="I164" s="153" t="s">
        <v>66</v>
      </c>
      <c r="J164" s="154" t="s">
        <v>357</v>
      </c>
      <c r="K164" s="154" t="s">
        <v>358</v>
      </c>
      <c r="L164" s="154" t="s">
        <v>357</v>
      </c>
      <c r="M164" s="154" t="s">
        <v>358</v>
      </c>
      <c r="N164" s="155" t="s">
        <v>358</v>
      </c>
      <c r="O164" s="154" t="s">
        <v>358</v>
      </c>
    </row>
    <row r="165" spans="3:15" x14ac:dyDescent="0.35">
      <c r="C165" s="151">
        <v>153</v>
      </c>
      <c r="D165" s="152">
        <v>123686000022</v>
      </c>
      <c r="E165" s="153" t="s">
        <v>17</v>
      </c>
      <c r="F165" s="153" t="s">
        <v>156</v>
      </c>
      <c r="G165" s="153" t="s">
        <v>304</v>
      </c>
      <c r="H165" s="153" t="s">
        <v>55</v>
      </c>
      <c r="I165" s="153" t="s">
        <v>66</v>
      </c>
      <c r="J165" s="154" t="s">
        <v>358</v>
      </c>
      <c r="K165" s="154" t="s">
        <v>358</v>
      </c>
      <c r="L165" s="154" t="s">
        <v>358</v>
      </c>
      <c r="M165" s="154" t="s">
        <v>358</v>
      </c>
      <c r="N165" s="155" t="s">
        <v>358</v>
      </c>
      <c r="O165" s="154" t="s">
        <v>358</v>
      </c>
    </row>
    <row r="166" spans="3:15" x14ac:dyDescent="0.35">
      <c r="C166" s="151">
        <v>154</v>
      </c>
      <c r="D166" s="152">
        <v>223419001154</v>
      </c>
      <c r="E166" s="153" t="s">
        <v>36</v>
      </c>
      <c r="F166" s="153" t="s">
        <v>113</v>
      </c>
      <c r="G166" s="153" t="s">
        <v>182</v>
      </c>
      <c r="H166" s="153" t="s">
        <v>53</v>
      </c>
      <c r="I166" s="153" t="s">
        <v>66</v>
      </c>
      <c r="J166" s="154"/>
      <c r="K166" s="154"/>
      <c r="L166" s="154" t="s">
        <v>358</v>
      </c>
      <c r="M166" s="154" t="s">
        <v>358</v>
      </c>
      <c r="N166" s="155" t="s">
        <v>358</v>
      </c>
      <c r="O166" s="154" t="s">
        <v>358</v>
      </c>
    </row>
    <row r="167" spans="3:15" x14ac:dyDescent="0.35">
      <c r="C167" s="151">
        <v>155</v>
      </c>
      <c r="D167" s="152">
        <v>223555000196</v>
      </c>
      <c r="E167" s="153" t="s">
        <v>23</v>
      </c>
      <c r="F167" s="153" t="s">
        <v>91</v>
      </c>
      <c r="G167" s="153" t="s">
        <v>224</v>
      </c>
      <c r="H167" s="153" t="s">
        <v>53</v>
      </c>
      <c r="I167" s="153" t="s">
        <v>66</v>
      </c>
      <c r="J167" s="154" t="s">
        <v>358</v>
      </c>
      <c r="K167" s="154" t="s">
        <v>358</v>
      </c>
      <c r="L167" s="154" t="s">
        <v>358</v>
      </c>
      <c r="M167" s="154" t="s">
        <v>358</v>
      </c>
      <c r="N167" s="155" t="s">
        <v>358</v>
      </c>
      <c r="O167" s="154" t="s">
        <v>358</v>
      </c>
    </row>
    <row r="168" spans="3:15" x14ac:dyDescent="0.35">
      <c r="C168" s="151">
        <v>156</v>
      </c>
      <c r="D168" s="152">
        <v>223675000921</v>
      </c>
      <c r="E168" s="153" t="s">
        <v>21</v>
      </c>
      <c r="F168" s="153" t="s">
        <v>113</v>
      </c>
      <c r="G168" s="153" t="s">
        <v>283</v>
      </c>
      <c r="H168" s="153" t="s">
        <v>53</v>
      </c>
      <c r="I168" s="153" t="s">
        <v>66</v>
      </c>
      <c r="J168" s="154" t="s">
        <v>358</v>
      </c>
      <c r="K168" s="154" t="s">
        <v>358</v>
      </c>
      <c r="L168" s="154" t="s">
        <v>358</v>
      </c>
      <c r="M168" s="154" t="s">
        <v>358</v>
      </c>
      <c r="N168" s="155" t="s">
        <v>358</v>
      </c>
      <c r="O168" s="154" t="s">
        <v>358</v>
      </c>
    </row>
    <row r="169" spans="3:15" x14ac:dyDescent="0.35">
      <c r="C169" s="151">
        <v>157</v>
      </c>
      <c r="D169" s="152">
        <v>123079000277</v>
      </c>
      <c r="E169" s="153" t="s">
        <v>35</v>
      </c>
      <c r="F169" s="153" t="s">
        <v>91</v>
      </c>
      <c r="G169" s="153" t="s">
        <v>109</v>
      </c>
      <c r="H169" s="153" t="s">
        <v>55</v>
      </c>
      <c r="I169" s="153" t="s">
        <v>66</v>
      </c>
      <c r="J169" s="154" t="s">
        <v>358</v>
      </c>
      <c r="K169" s="154" t="s">
        <v>358</v>
      </c>
      <c r="L169" s="154" t="s">
        <v>358</v>
      </c>
      <c r="M169" s="154" t="s">
        <v>358</v>
      </c>
      <c r="N169" s="155" t="s">
        <v>358</v>
      </c>
      <c r="O169" s="154" t="s">
        <v>358</v>
      </c>
    </row>
    <row r="170" spans="3:15" x14ac:dyDescent="0.35">
      <c r="C170" s="151">
        <v>158</v>
      </c>
      <c r="D170" s="152">
        <v>323855000419</v>
      </c>
      <c r="E170" s="153" t="s">
        <v>34</v>
      </c>
      <c r="F170" s="153" t="s">
        <v>307</v>
      </c>
      <c r="G170" s="153" t="s">
        <v>345</v>
      </c>
      <c r="H170" s="153" t="s">
        <v>55</v>
      </c>
      <c r="I170" s="153" t="s">
        <v>66</v>
      </c>
      <c r="J170" s="154" t="s">
        <v>357</v>
      </c>
      <c r="K170" s="154" t="s">
        <v>358</v>
      </c>
      <c r="L170" s="154" t="s">
        <v>358</v>
      </c>
      <c r="M170" s="154" t="s">
        <v>358</v>
      </c>
      <c r="N170" s="155" t="s">
        <v>358</v>
      </c>
      <c r="O170" s="154" t="s">
        <v>358</v>
      </c>
    </row>
    <row r="171" spans="3:15" x14ac:dyDescent="0.35">
      <c r="C171" s="151">
        <v>159</v>
      </c>
      <c r="D171" s="152">
        <v>223079000034</v>
      </c>
      <c r="E171" s="153" t="s">
        <v>35</v>
      </c>
      <c r="F171" s="153" t="s">
        <v>91</v>
      </c>
      <c r="G171" s="153" t="s">
        <v>107</v>
      </c>
      <c r="H171" s="153" t="s">
        <v>53</v>
      </c>
      <c r="I171" s="153" t="s">
        <v>66</v>
      </c>
      <c r="J171" s="154"/>
      <c r="K171" s="154"/>
      <c r="L171" s="154" t="s">
        <v>358</v>
      </c>
      <c r="M171" s="154" t="s">
        <v>358</v>
      </c>
      <c r="N171" s="155" t="s">
        <v>358</v>
      </c>
      <c r="O171" s="154" t="s">
        <v>358</v>
      </c>
    </row>
    <row r="172" spans="3:15" x14ac:dyDescent="0.35">
      <c r="C172" s="151">
        <v>160</v>
      </c>
      <c r="D172" s="152">
        <v>123189000337</v>
      </c>
      <c r="E172" s="153" t="s">
        <v>18</v>
      </c>
      <c r="F172" s="153" t="s">
        <v>156</v>
      </c>
      <c r="G172" s="153" t="s">
        <v>165</v>
      </c>
      <c r="H172" s="153" t="s">
        <v>55</v>
      </c>
      <c r="I172" s="153" t="s">
        <v>66</v>
      </c>
      <c r="J172" s="154" t="s">
        <v>357</v>
      </c>
      <c r="K172" s="154" t="s">
        <v>358</v>
      </c>
      <c r="L172" s="154" t="s">
        <v>358</v>
      </c>
      <c r="M172" s="154" t="s">
        <v>358</v>
      </c>
      <c r="N172" s="155" t="s">
        <v>358</v>
      </c>
      <c r="O172" s="154" t="s">
        <v>358</v>
      </c>
    </row>
    <row r="173" spans="3:15" x14ac:dyDescent="0.35">
      <c r="C173" s="151">
        <v>161</v>
      </c>
      <c r="D173" s="152">
        <v>223580000249</v>
      </c>
      <c r="E173" s="153" t="s">
        <v>29</v>
      </c>
      <c r="F173" s="153" t="s">
        <v>91</v>
      </c>
      <c r="G173" s="153" t="s">
        <v>256</v>
      </c>
      <c r="H173" s="153" t="s">
        <v>53</v>
      </c>
      <c r="I173" s="153" t="s">
        <v>66</v>
      </c>
      <c r="J173" s="154" t="s">
        <v>358</v>
      </c>
      <c r="K173" s="154" t="s">
        <v>358</v>
      </c>
      <c r="L173" s="154" t="s">
        <v>358</v>
      </c>
      <c r="M173" s="154" t="s">
        <v>358</v>
      </c>
      <c r="N173" s="155" t="s">
        <v>358</v>
      </c>
      <c r="O173" s="154" t="s">
        <v>358</v>
      </c>
    </row>
    <row r="174" spans="3:15" x14ac:dyDescent="0.35">
      <c r="C174" s="151">
        <v>162</v>
      </c>
      <c r="D174" s="152">
        <v>223079000093</v>
      </c>
      <c r="E174" s="153" t="s">
        <v>35</v>
      </c>
      <c r="F174" s="153" t="s">
        <v>91</v>
      </c>
      <c r="G174" s="153" t="s">
        <v>108</v>
      </c>
      <c r="H174" s="153" t="s">
        <v>53</v>
      </c>
      <c r="I174" s="153" t="s">
        <v>66</v>
      </c>
      <c r="J174" s="154" t="s">
        <v>357</v>
      </c>
      <c r="K174" s="154" t="s">
        <v>358</v>
      </c>
      <c r="L174" s="154" t="s">
        <v>358</v>
      </c>
      <c r="M174" s="154" t="s">
        <v>358</v>
      </c>
      <c r="N174" s="155" t="s">
        <v>358</v>
      </c>
      <c r="O174" s="154" t="s">
        <v>358</v>
      </c>
    </row>
    <row r="175" spans="3:15" x14ac:dyDescent="0.35">
      <c r="C175" s="151">
        <v>163</v>
      </c>
      <c r="D175" s="152">
        <v>123182000285</v>
      </c>
      <c r="E175" s="153" t="s">
        <v>15</v>
      </c>
      <c r="F175" s="153" t="s">
        <v>263</v>
      </c>
      <c r="G175" s="153" t="s">
        <v>154</v>
      </c>
      <c r="H175" s="153" t="s">
        <v>55</v>
      </c>
      <c r="I175" s="153" t="s">
        <v>66</v>
      </c>
      <c r="J175" s="154" t="s">
        <v>357</v>
      </c>
      <c r="K175" s="154" t="s">
        <v>358</v>
      </c>
      <c r="L175" s="154" t="s">
        <v>358</v>
      </c>
      <c r="M175" s="154" t="s">
        <v>358</v>
      </c>
      <c r="N175" s="155" t="s">
        <v>358</v>
      </c>
      <c r="O175" s="154" t="s">
        <v>358</v>
      </c>
    </row>
    <row r="176" spans="3:15" x14ac:dyDescent="0.35">
      <c r="C176" s="151">
        <v>164</v>
      </c>
      <c r="D176" s="152">
        <v>223189001583</v>
      </c>
      <c r="E176" s="153" t="s">
        <v>18</v>
      </c>
      <c r="F176" s="153" t="s">
        <v>156</v>
      </c>
      <c r="G176" s="153" t="s">
        <v>166</v>
      </c>
      <c r="H176" s="153" t="s">
        <v>53</v>
      </c>
      <c r="I176" s="153" t="s">
        <v>66</v>
      </c>
      <c r="J176" s="154" t="s">
        <v>357</v>
      </c>
      <c r="K176" s="154" t="s">
        <v>358</v>
      </c>
      <c r="L176" s="154" t="s">
        <v>358</v>
      </c>
      <c r="M176" s="154" t="s">
        <v>358</v>
      </c>
      <c r="N176" s="155" t="s">
        <v>358</v>
      </c>
      <c r="O176" s="154" t="s">
        <v>358</v>
      </c>
    </row>
    <row r="177" spans="3:15" x14ac:dyDescent="0.35">
      <c r="C177" s="151">
        <v>165</v>
      </c>
      <c r="D177" s="152">
        <v>123189000469</v>
      </c>
      <c r="E177" s="153" t="s">
        <v>18</v>
      </c>
      <c r="F177" s="153" t="s">
        <v>156</v>
      </c>
      <c r="G177" s="153" t="s">
        <v>167</v>
      </c>
      <c r="H177" s="153" t="s">
        <v>55</v>
      </c>
      <c r="I177" s="153" t="s">
        <v>66</v>
      </c>
      <c r="J177" s="154" t="s">
        <v>357</v>
      </c>
      <c r="K177" s="154" t="s">
        <v>358</v>
      </c>
      <c r="L177" s="154" t="s">
        <v>358</v>
      </c>
      <c r="M177" s="154" t="s">
        <v>358</v>
      </c>
      <c r="N177" s="155" t="s">
        <v>358</v>
      </c>
      <c r="O177" s="154" t="s">
        <v>358</v>
      </c>
    </row>
    <row r="178" spans="3:15" x14ac:dyDescent="0.35">
      <c r="C178" s="151">
        <v>166</v>
      </c>
      <c r="D178" s="152">
        <v>223189000544</v>
      </c>
      <c r="E178" s="153" t="s">
        <v>18</v>
      </c>
      <c r="F178" s="153" t="s">
        <v>156</v>
      </c>
      <c r="G178" s="153" t="s">
        <v>164</v>
      </c>
      <c r="H178" s="153" t="s">
        <v>53</v>
      </c>
      <c r="I178" s="153" t="s">
        <v>66</v>
      </c>
      <c r="J178" s="154" t="s">
        <v>358</v>
      </c>
      <c r="K178" s="154" t="s">
        <v>358</v>
      </c>
      <c r="L178" s="154" t="s">
        <v>358</v>
      </c>
      <c r="M178" s="154" t="s">
        <v>358</v>
      </c>
      <c r="N178" s="155" t="s">
        <v>358</v>
      </c>
      <c r="O178" s="154" t="s">
        <v>358</v>
      </c>
    </row>
    <row r="179" spans="3:15" x14ac:dyDescent="0.35">
      <c r="C179" s="151">
        <v>167</v>
      </c>
      <c r="D179" s="152">
        <v>223466001537</v>
      </c>
      <c r="E179" s="153" t="s">
        <v>16</v>
      </c>
      <c r="F179" s="153" t="s">
        <v>91</v>
      </c>
      <c r="G179" s="153" t="s">
        <v>75</v>
      </c>
      <c r="H179" s="153" t="s">
        <v>53</v>
      </c>
      <c r="I179" s="153" t="s">
        <v>66</v>
      </c>
      <c r="J179" s="154" t="s">
        <v>358</v>
      </c>
      <c r="K179" s="154" t="s">
        <v>358</v>
      </c>
      <c r="L179" s="154" t="s">
        <v>358</v>
      </c>
      <c r="M179" s="154" t="s">
        <v>358</v>
      </c>
      <c r="N179" s="155" t="s">
        <v>358</v>
      </c>
      <c r="O179" s="154" t="s">
        <v>358</v>
      </c>
    </row>
    <row r="180" spans="3:15" x14ac:dyDescent="0.35">
      <c r="C180" s="151">
        <v>168</v>
      </c>
      <c r="D180" s="152">
        <v>223500000588</v>
      </c>
      <c r="E180" s="153" t="s">
        <v>26</v>
      </c>
      <c r="F180" s="153" t="s">
        <v>113</v>
      </c>
      <c r="G180" s="153" t="s">
        <v>146</v>
      </c>
      <c r="H180" s="153" t="s">
        <v>53</v>
      </c>
      <c r="I180" s="153" t="s">
        <v>66</v>
      </c>
      <c r="J180" s="154" t="s">
        <v>358</v>
      </c>
      <c r="K180" s="154" t="s">
        <v>358</v>
      </c>
      <c r="L180" s="154" t="s">
        <v>358</v>
      </c>
      <c r="M180" s="154" t="s">
        <v>358</v>
      </c>
      <c r="N180" s="155" t="s">
        <v>358</v>
      </c>
      <c r="O180" s="154" t="s">
        <v>358</v>
      </c>
    </row>
    <row r="181" spans="3:15" x14ac:dyDescent="0.35">
      <c r="C181" s="151">
        <v>169</v>
      </c>
      <c r="D181" s="152">
        <v>223555001109</v>
      </c>
      <c r="E181" s="153" t="s">
        <v>23</v>
      </c>
      <c r="F181" s="153" t="s">
        <v>91</v>
      </c>
      <c r="G181" s="153" t="s">
        <v>221</v>
      </c>
      <c r="H181" s="153" t="s">
        <v>53</v>
      </c>
      <c r="I181" s="153" t="s">
        <v>66</v>
      </c>
      <c r="J181" s="154" t="s">
        <v>358</v>
      </c>
      <c r="K181" s="154" t="s">
        <v>358</v>
      </c>
      <c r="L181" s="154" t="s">
        <v>358</v>
      </c>
      <c r="M181" s="154" t="s">
        <v>358</v>
      </c>
      <c r="N181" s="155" t="s">
        <v>358</v>
      </c>
      <c r="O181" s="154" t="s">
        <v>358</v>
      </c>
    </row>
    <row r="182" spans="3:15" x14ac:dyDescent="0.35">
      <c r="C182" s="151">
        <v>170</v>
      </c>
      <c r="D182" s="152">
        <v>223686001066</v>
      </c>
      <c r="E182" s="153" t="s">
        <v>17</v>
      </c>
      <c r="F182" s="153" t="s">
        <v>156</v>
      </c>
      <c r="G182" s="153" t="s">
        <v>305</v>
      </c>
      <c r="H182" s="153" t="s">
        <v>53</v>
      </c>
      <c r="I182" s="153" t="s">
        <v>66</v>
      </c>
      <c r="J182" s="154" t="s">
        <v>358</v>
      </c>
      <c r="K182" s="154" t="s">
        <v>358</v>
      </c>
      <c r="L182" s="154" t="s">
        <v>358</v>
      </c>
      <c r="M182" s="154" t="s">
        <v>358</v>
      </c>
      <c r="N182" s="155" t="s">
        <v>358</v>
      </c>
      <c r="O182" s="154" t="s">
        <v>358</v>
      </c>
    </row>
    <row r="183" spans="3:15" x14ac:dyDescent="0.35">
      <c r="C183" s="151">
        <v>171</v>
      </c>
      <c r="D183" s="152">
        <v>223807004343</v>
      </c>
      <c r="E183" s="153" t="s">
        <v>20</v>
      </c>
      <c r="F183" s="153" t="s">
        <v>307</v>
      </c>
      <c r="G183" s="153" t="s">
        <v>320</v>
      </c>
      <c r="H183" s="153" t="s">
        <v>53</v>
      </c>
      <c r="I183" s="153" t="s">
        <v>66</v>
      </c>
      <c r="J183" s="154" t="s">
        <v>358</v>
      </c>
      <c r="K183" s="154" t="s">
        <v>358</v>
      </c>
      <c r="L183" s="154" t="s">
        <v>358</v>
      </c>
      <c r="M183" s="154" t="s">
        <v>358</v>
      </c>
      <c r="N183" s="155" t="s">
        <v>358</v>
      </c>
      <c r="O183" s="154" t="s">
        <v>358</v>
      </c>
    </row>
    <row r="184" spans="3:15" x14ac:dyDescent="0.35">
      <c r="C184" s="151">
        <v>172</v>
      </c>
      <c r="D184" s="152">
        <v>223466003165</v>
      </c>
      <c r="E184" s="153" t="s">
        <v>40</v>
      </c>
      <c r="F184" s="153" t="s">
        <v>91</v>
      </c>
      <c r="G184" s="153" t="s">
        <v>86</v>
      </c>
      <c r="H184" s="153" t="s">
        <v>53</v>
      </c>
      <c r="I184" s="153" t="s">
        <v>66</v>
      </c>
      <c r="J184" s="154" t="s">
        <v>358</v>
      </c>
      <c r="K184" s="154" t="s">
        <v>358</v>
      </c>
      <c r="L184" s="154" t="s">
        <v>358</v>
      </c>
      <c r="M184" s="154" t="s">
        <v>358</v>
      </c>
      <c r="N184" s="155" t="s">
        <v>358</v>
      </c>
      <c r="O184" s="154" t="s">
        <v>358</v>
      </c>
    </row>
    <row r="185" spans="3:15" x14ac:dyDescent="0.35">
      <c r="C185" s="151">
        <v>173</v>
      </c>
      <c r="D185" s="152">
        <v>223500000871</v>
      </c>
      <c r="E185" s="153" t="s">
        <v>26</v>
      </c>
      <c r="F185" s="153" t="s">
        <v>113</v>
      </c>
      <c r="G185" s="153" t="s">
        <v>209</v>
      </c>
      <c r="H185" s="153" t="s">
        <v>53</v>
      </c>
      <c r="I185" s="153" t="s">
        <v>66</v>
      </c>
      <c r="J185" s="154" t="s">
        <v>358</v>
      </c>
      <c r="K185" s="154" t="s">
        <v>358</v>
      </c>
      <c r="L185" s="154" t="s">
        <v>358</v>
      </c>
      <c r="M185" s="154" t="s">
        <v>358</v>
      </c>
      <c r="N185" s="155" t="s">
        <v>358</v>
      </c>
      <c r="O185" s="154" t="s">
        <v>358</v>
      </c>
    </row>
    <row r="186" spans="3:15" x14ac:dyDescent="0.35">
      <c r="C186" s="151">
        <v>174</v>
      </c>
      <c r="D186" s="152">
        <v>223500000863</v>
      </c>
      <c r="E186" s="153" t="s">
        <v>26</v>
      </c>
      <c r="F186" s="153" t="s">
        <v>113</v>
      </c>
      <c r="G186" s="153" t="s">
        <v>211</v>
      </c>
      <c r="H186" s="153" t="s">
        <v>53</v>
      </c>
      <c r="I186" s="153" t="s">
        <v>66</v>
      </c>
      <c r="J186" s="154" t="s">
        <v>358</v>
      </c>
      <c r="K186" s="154"/>
      <c r="L186" s="154" t="s">
        <v>358</v>
      </c>
      <c r="M186" s="154" t="s">
        <v>358</v>
      </c>
      <c r="N186" s="155" t="s">
        <v>358</v>
      </c>
      <c r="O186" s="154" t="s">
        <v>358</v>
      </c>
    </row>
    <row r="187" spans="3:15" x14ac:dyDescent="0.35">
      <c r="C187" s="151">
        <v>175</v>
      </c>
      <c r="D187" s="152">
        <v>223570000402</v>
      </c>
      <c r="E187" s="153" t="s">
        <v>24</v>
      </c>
      <c r="F187" s="153" t="s">
        <v>91</v>
      </c>
      <c r="G187" s="153" t="s">
        <v>237</v>
      </c>
      <c r="H187" s="153" t="s">
        <v>53</v>
      </c>
      <c r="I187" s="153" t="s">
        <v>66</v>
      </c>
      <c r="J187" s="154" t="s">
        <v>358</v>
      </c>
      <c r="K187" s="154" t="s">
        <v>358</v>
      </c>
      <c r="L187" s="154" t="s">
        <v>358</v>
      </c>
      <c r="M187" s="154" t="s">
        <v>358</v>
      </c>
      <c r="N187" s="155" t="s">
        <v>358</v>
      </c>
      <c r="O187" s="154" t="s">
        <v>358</v>
      </c>
    </row>
    <row r="188" spans="3:15" x14ac:dyDescent="0.35">
      <c r="C188" s="151">
        <v>176</v>
      </c>
      <c r="D188" s="152">
        <v>223807000089</v>
      </c>
      <c r="E188" s="153" t="s">
        <v>20</v>
      </c>
      <c r="F188" s="153" t="s">
        <v>307</v>
      </c>
      <c r="G188" s="153" t="s">
        <v>332</v>
      </c>
      <c r="H188" s="153" t="s">
        <v>53</v>
      </c>
      <c r="I188" s="153" t="s">
        <v>66</v>
      </c>
      <c r="J188" s="154"/>
      <c r="K188" s="154"/>
      <c r="L188" s="154"/>
      <c r="M188" s="154" t="s">
        <v>358</v>
      </c>
      <c r="N188" s="155" t="s">
        <v>358</v>
      </c>
      <c r="O188" s="154" t="s">
        <v>358</v>
      </c>
    </row>
    <row r="189" spans="3:15" x14ac:dyDescent="0.35">
      <c r="C189" s="151">
        <v>177</v>
      </c>
      <c r="D189" s="152">
        <v>223466001669</v>
      </c>
      <c r="E189" s="153" t="s">
        <v>16</v>
      </c>
      <c r="F189" s="153" t="s">
        <v>91</v>
      </c>
      <c r="G189" s="153" t="s">
        <v>199</v>
      </c>
      <c r="H189" s="153" t="s">
        <v>53</v>
      </c>
      <c r="I189" s="153" t="s">
        <v>66</v>
      </c>
      <c r="J189" s="154"/>
      <c r="K189" s="154"/>
      <c r="L189" s="154" t="s">
        <v>358</v>
      </c>
      <c r="M189" s="154" t="s">
        <v>358</v>
      </c>
      <c r="N189" s="155" t="s">
        <v>358</v>
      </c>
      <c r="O189" s="154" t="s">
        <v>358</v>
      </c>
    </row>
    <row r="190" spans="3:15" x14ac:dyDescent="0.35">
      <c r="C190" s="151">
        <v>178</v>
      </c>
      <c r="D190" s="152">
        <v>123672000011</v>
      </c>
      <c r="E190" s="153" t="s">
        <v>30</v>
      </c>
      <c r="F190" s="153" t="s">
        <v>113</v>
      </c>
      <c r="G190" s="153" t="s">
        <v>276</v>
      </c>
      <c r="H190" s="153" t="s">
        <v>55</v>
      </c>
      <c r="I190" s="153" t="s">
        <v>66</v>
      </c>
      <c r="J190" s="154" t="s">
        <v>358</v>
      </c>
      <c r="K190" s="154" t="s">
        <v>358</v>
      </c>
      <c r="L190" s="154" t="s">
        <v>358</v>
      </c>
      <c r="M190" s="154" t="s">
        <v>358</v>
      </c>
      <c r="N190" s="155" t="s">
        <v>358</v>
      </c>
      <c r="O190" s="154" t="s">
        <v>358</v>
      </c>
    </row>
    <row r="191" spans="3:15" x14ac:dyDescent="0.35">
      <c r="C191" s="151">
        <v>179</v>
      </c>
      <c r="D191" s="152">
        <v>123419000803</v>
      </c>
      <c r="E191" s="153" t="s">
        <v>36</v>
      </c>
      <c r="F191" s="153" t="s">
        <v>113</v>
      </c>
      <c r="G191" s="153" t="s">
        <v>181</v>
      </c>
      <c r="H191" s="153" t="s">
        <v>55</v>
      </c>
      <c r="I191" s="153" t="s">
        <v>66</v>
      </c>
      <c r="J191" s="154" t="s">
        <v>358</v>
      </c>
      <c r="K191" s="154" t="s">
        <v>358</v>
      </c>
      <c r="L191" s="154" t="s">
        <v>358</v>
      </c>
      <c r="M191" s="154" t="s">
        <v>358</v>
      </c>
      <c r="N191" s="155" t="s">
        <v>358</v>
      </c>
      <c r="O191" s="154" t="s">
        <v>358</v>
      </c>
    </row>
    <row r="192" spans="3:15" x14ac:dyDescent="0.35">
      <c r="C192" s="151">
        <v>180</v>
      </c>
      <c r="D192" s="152">
        <v>223670000345</v>
      </c>
      <c r="E192" s="153" t="s">
        <v>39</v>
      </c>
      <c r="F192" s="153" t="s">
        <v>263</v>
      </c>
      <c r="G192" s="153" t="s">
        <v>269</v>
      </c>
      <c r="H192" s="153" t="s">
        <v>53</v>
      </c>
      <c r="I192" s="153" t="s">
        <v>66</v>
      </c>
      <c r="J192" s="154" t="s">
        <v>358</v>
      </c>
      <c r="K192" s="154" t="s">
        <v>358</v>
      </c>
      <c r="L192" s="154" t="s">
        <v>358</v>
      </c>
      <c r="M192" s="154" t="s">
        <v>358</v>
      </c>
      <c r="N192" s="155" t="s">
        <v>358</v>
      </c>
      <c r="O192" s="154" t="s">
        <v>358</v>
      </c>
    </row>
    <row r="193" spans="3:15" x14ac:dyDescent="0.35">
      <c r="C193" s="151">
        <v>181</v>
      </c>
      <c r="D193" s="152">
        <v>223466002321</v>
      </c>
      <c r="E193" s="153" t="s">
        <v>16</v>
      </c>
      <c r="F193" s="153" t="s">
        <v>91</v>
      </c>
      <c r="G193" s="153" t="s">
        <v>200</v>
      </c>
      <c r="H193" s="153" t="s">
        <v>53</v>
      </c>
      <c r="I193" s="153" t="s">
        <v>66</v>
      </c>
      <c r="J193" s="154" t="s">
        <v>358</v>
      </c>
      <c r="K193" s="154" t="s">
        <v>358</v>
      </c>
      <c r="L193" s="154" t="s">
        <v>358</v>
      </c>
      <c r="M193" s="154" t="s">
        <v>358</v>
      </c>
      <c r="N193" s="155" t="s">
        <v>358</v>
      </c>
      <c r="O193" s="154" t="s">
        <v>358</v>
      </c>
    </row>
    <row r="194" spans="3:15" x14ac:dyDescent="0.35">
      <c r="C194" s="151">
        <v>182</v>
      </c>
      <c r="D194" s="152">
        <v>123555000264</v>
      </c>
      <c r="E194" s="153" t="s">
        <v>23</v>
      </c>
      <c r="F194" s="153" t="s">
        <v>91</v>
      </c>
      <c r="G194" s="153" t="s">
        <v>167</v>
      </c>
      <c r="H194" s="153" t="s">
        <v>55</v>
      </c>
      <c r="I194" s="153" t="s">
        <v>66</v>
      </c>
      <c r="J194" s="154" t="s">
        <v>358</v>
      </c>
      <c r="K194" s="154" t="s">
        <v>358</v>
      </c>
      <c r="L194" s="154" t="s">
        <v>358</v>
      </c>
      <c r="M194" s="154" t="s">
        <v>358</v>
      </c>
      <c r="N194" s="155" t="s">
        <v>358</v>
      </c>
      <c r="O194" s="154" t="s">
        <v>358</v>
      </c>
    </row>
    <row r="195" spans="3:15" x14ac:dyDescent="0.35">
      <c r="C195" s="151">
        <v>183</v>
      </c>
      <c r="D195" s="152">
        <v>223555000064</v>
      </c>
      <c r="E195" s="153" t="s">
        <v>23</v>
      </c>
      <c r="F195" s="153" t="s">
        <v>91</v>
      </c>
      <c r="G195" s="153" t="s">
        <v>218</v>
      </c>
      <c r="H195" s="153" t="s">
        <v>53</v>
      </c>
      <c r="I195" s="153" t="s">
        <v>66</v>
      </c>
      <c r="J195" s="154" t="s">
        <v>357</v>
      </c>
      <c r="K195" s="154" t="s">
        <v>358</v>
      </c>
      <c r="L195" s="154" t="s">
        <v>358</v>
      </c>
      <c r="M195" s="154" t="s">
        <v>358</v>
      </c>
      <c r="N195" s="155" t="s">
        <v>358</v>
      </c>
      <c r="O195" s="154" t="s">
        <v>358</v>
      </c>
    </row>
    <row r="196" spans="3:15" x14ac:dyDescent="0.35">
      <c r="C196" s="151">
        <v>184</v>
      </c>
      <c r="D196" s="152">
        <v>223574000822</v>
      </c>
      <c r="E196" s="153" t="s">
        <v>38</v>
      </c>
      <c r="F196" s="153" t="s">
        <v>113</v>
      </c>
      <c r="G196" s="153" t="s">
        <v>247</v>
      </c>
      <c r="H196" s="153" t="s">
        <v>53</v>
      </c>
      <c r="I196" s="153" t="s">
        <v>66</v>
      </c>
      <c r="J196" s="154" t="s">
        <v>358</v>
      </c>
      <c r="K196" s="154" t="s">
        <v>358</v>
      </c>
      <c r="L196" s="154" t="s">
        <v>358</v>
      </c>
      <c r="M196" s="154" t="s">
        <v>358</v>
      </c>
      <c r="N196" s="155" t="s">
        <v>358</v>
      </c>
      <c r="O196" s="154" t="s">
        <v>358</v>
      </c>
    </row>
    <row r="197" spans="3:15" x14ac:dyDescent="0.35">
      <c r="C197" s="151">
        <v>185</v>
      </c>
      <c r="D197" s="152">
        <v>223586000208</v>
      </c>
      <c r="E197" s="153" t="s">
        <v>80</v>
      </c>
      <c r="F197" s="153" t="s">
        <v>352</v>
      </c>
      <c r="G197" s="153" t="s">
        <v>81</v>
      </c>
      <c r="H197" s="153" t="s">
        <v>53</v>
      </c>
      <c r="I197" s="153" t="s">
        <v>66</v>
      </c>
      <c r="J197" s="154" t="s">
        <v>357</v>
      </c>
      <c r="K197" s="154" t="s">
        <v>357</v>
      </c>
      <c r="L197" s="154" t="s">
        <v>358</v>
      </c>
      <c r="M197" s="154" t="s">
        <v>358</v>
      </c>
      <c r="N197" s="155" t="s">
        <v>358</v>
      </c>
      <c r="O197" s="154" t="s">
        <v>358</v>
      </c>
    </row>
    <row r="198" spans="3:15" x14ac:dyDescent="0.35">
      <c r="C198" s="151">
        <v>186</v>
      </c>
      <c r="D198" s="152">
        <v>223675000343</v>
      </c>
      <c r="E198" s="153" t="s">
        <v>21</v>
      </c>
      <c r="F198" s="153" t="s">
        <v>113</v>
      </c>
      <c r="G198" s="153" t="s">
        <v>288</v>
      </c>
      <c r="H198" s="153" t="s">
        <v>53</v>
      </c>
      <c r="I198" s="153" t="s">
        <v>66</v>
      </c>
      <c r="J198" s="154" t="s">
        <v>358</v>
      </c>
      <c r="K198" s="154" t="s">
        <v>358</v>
      </c>
      <c r="L198" s="154" t="s">
        <v>358</v>
      </c>
      <c r="M198" s="154" t="s">
        <v>358</v>
      </c>
      <c r="N198" s="155" t="s">
        <v>358</v>
      </c>
      <c r="O198" s="154" t="s">
        <v>358</v>
      </c>
    </row>
    <row r="199" spans="3:15" x14ac:dyDescent="0.35">
      <c r="C199" s="151">
        <v>187</v>
      </c>
      <c r="D199" s="152">
        <v>223855000023</v>
      </c>
      <c r="E199" s="153" t="s">
        <v>34</v>
      </c>
      <c r="F199" s="153" t="s">
        <v>307</v>
      </c>
      <c r="G199" s="153" t="s">
        <v>146</v>
      </c>
      <c r="H199" s="153" t="s">
        <v>53</v>
      </c>
      <c r="I199" s="153" t="s">
        <v>66</v>
      </c>
      <c r="J199" s="154" t="s">
        <v>358</v>
      </c>
      <c r="K199" s="154" t="s">
        <v>358</v>
      </c>
      <c r="L199" s="154" t="s">
        <v>358</v>
      </c>
      <c r="M199" s="154" t="s">
        <v>358</v>
      </c>
      <c r="N199" s="155" t="s">
        <v>358</v>
      </c>
      <c r="O199" s="154" t="s">
        <v>358</v>
      </c>
    </row>
    <row r="200" spans="3:15" x14ac:dyDescent="0.35">
      <c r="C200" s="151">
        <v>188</v>
      </c>
      <c r="D200" s="152">
        <v>223500000413</v>
      </c>
      <c r="E200" s="153" t="s">
        <v>26</v>
      </c>
      <c r="F200" s="153" t="s">
        <v>113</v>
      </c>
      <c r="G200" s="153" t="s">
        <v>208</v>
      </c>
      <c r="H200" s="153" t="s">
        <v>53</v>
      </c>
      <c r="I200" s="153" t="s">
        <v>66</v>
      </c>
      <c r="J200" s="154" t="s">
        <v>358</v>
      </c>
      <c r="K200" s="154" t="s">
        <v>358</v>
      </c>
      <c r="L200" s="154" t="s">
        <v>358</v>
      </c>
      <c r="M200" s="154" t="s">
        <v>358</v>
      </c>
      <c r="N200" s="155" t="s">
        <v>358</v>
      </c>
      <c r="O200" s="154" t="s">
        <v>358</v>
      </c>
    </row>
    <row r="201" spans="3:15" x14ac:dyDescent="0.35">
      <c r="C201" s="151">
        <v>189</v>
      </c>
      <c r="D201" s="152">
        <v>223586000127</v>
      </c>
      <c r="E201" s="153" t="s">
        <v>80</v>
      </c>
      <c r="F201" s="153" t="s">
        <v>352</v>
      </c>
      <c r="G201" s="153" t="s">
        <v>260</v>
      </c>
      <c r="H201" s="153" t="s">
        <v>53</v>
      </c>
      <c r="I201" s="153" t="s">
        <v>66</v>
      </c>
      <c r="J201" s="154" t="s">
        <v>358</v>
      </c>
      <c r="K201" s="154" t="s">
        <v>358</v>
      </c>
      <c r="L201" s="154" t="s">
        <v>358</v>
      </c>
      <c r="M201" s="154" t="s">
        <v>358</v>
      </c>
      <c r="N201" s="155" t="s">
        <v>358</v>
      </c>
      <c r="O201" s="154" t="s">
        <v>358</v>
      </c>
    </row>
    <row r="202" spans="3:15" x14ac:dyDescent="0.35">
      <c r="C202" s="151">
        <v>190</v>
      </c>
      <c r="D202" s="152">
        <v>223807000208</v>
      </c>
      <c r="E202" s="153" t="s">
        <v>20</v>
      </c>
      <c r="F202" s="153" t="s">
        <v>307</v>
      </c>
      <c r="G202" s="153" t="s">
        <v>323</v>
      </c>
      <c r="H202" s="153" t="s">
        <v>53</v>
      </c>
      <c r="I202" s="153" t="s">
        <v>66</v>
      </c>
      <c r="J202" s="154" t="s">
        <v>358</v>
      </c>
      <c r="K202" s="154" t="s">
        <v>358</v>
      </c>
      <c r="L202" s="154" t="s">
        <v>358</v>
      </c>
      <c r="M202" s="154" t="s">
        <v>358</v>
      </c>
      <c r="N202" s="155" t="s">
        <v>358</v>
      </c>
      <c r="O202" s="154" t="s">
        <v>358</v>
      </c>
    </row>
    <row r="203" spans="3:15" x14ac:dyDescent="0.35">
      <c r="C203" s="151">
        <v>191</v>
      </c>
      <c r="D203" s="152">
        <v>223807001981</v>
      </c>
      <c r="E203" s="153" t="s">
        <v>20</v>
      </c>
      <c r="F203" s="153" t="s">
        <v>307</v>
      </c>
      <c r="G203" s="153" t="s">
        <v>322</v>
      </c>
      <c r="H203" s="153" t="s">
        <v>53</v>
      </c>
      <c r="I203" s="153" t="s">
        <v>66</v>
      </c>
      <c r="J203" s="154" t="s">
        <v>358</v>
      </c>
      <c r="K203" s="154" t="s">
        <v>358</v>
      </c>
      <c r="L203" s="154" t="s">
        <v>358</v>
      </c>
      <c r="M203" s="154" t="s">
        <v>358</v>
      </c>
      <c r="N203" s="155" t="s">
        <v>358</v>
      </c>
      <c r="O203" s="154" t="s">
        <v>358</v>
      </c>
    </row>
    <row r="204" spans="3:15" x14ac:dyDescent="0.35">
      <c r="C204" s="151">
        <v>192</v>
      </c>
      <c r="D204" s="152">
        <v>223855001607</v>
      </c>
      <c r="E204" s="153" t="s">
        <v>34</v>
      </c>
      <c r="F204" s="153" t="s">
        <v>307</v>
      </c>
      <c r="G204" s="153" t="s">
        <v>347</v>
      </c>
      <c r="H204" s="153" t="s">
        <v>53</v>
      </c>
      <c r="I204" s="153" t="s">
        <v>66</v>
      </c>
      <c r="J204" s="154" t="s">
        <v>358</v>
      </c>
      <c r="K204" s="154"/>
      <c r="L204" s="154" t="s">
        <v>358</v>
      </c>
      <c r="M204" s="154" t="s">
        <v>358</v>
      </c>
      <c r="N204" s="155" t="s">
        <v>358</v>
      </c>
      <c r="O204" s="154" t="s">
        <v>358</v>
      </c>
    </row>
    <row r="205" spans="3:15" x14ac:dyDescent="0.35">
      <c r="C205" s="151">
        <v>193</v>
      </c>
      <c r="D205" s="152">
        <v>123068000933</v>
      </c>
      <c r="E205" s="153" t="s">
        <v>27</v>
      </c>
      <c r="F205" s="153" t="s">
        <v>91</v>
      </c>
      <c r="G205" s="153" t="s">
        <v>96</v>
      </c>
      <c r="H205" s="153" t="s">
        <v>55</v>
      </c>
      <c r="I205" s="153" t="s">
        <v>66</v>
      </c>
      <c r="J205" s="154" t="s">
        <v>358</v>
      </c>
      <c r="K205" s="154" t="s">
        <v>358</v>
      </c>
      <c r="L205" s="154" t="s">
        <v>358</v>
      </c>
      <c r="M205" s="154" t="s">
        <v>358</v>
      </c>
      <c r="N205" s="155" t="s">
        <v>358</v>
      </c>
      <c r="O205" s="154" t="s">
        <v>358</v>
      </c>
    </row>
    <row r="206" spans="3:15" x14ac:dyDescent="0.35">
      <c r="C206" s="151">
        <v>194</v>
      </c>
      <c r="D206" s="152">
        <v>223417003095</v>
      </c>
      <c r="E206" s="153" t="s">
        <v>28</v>
      </c>
      <c r="F206" s="153" t="s">
        <v>352</v>
      </c>
      <c r="G206" s="153" t="s">
        <v>173</v>
      </c>
      <c r="H206" s="153" t="s">
        <v>53</v>
      </c>
      <c r="I206" s="153" t="s">
        <v>66</v>
      </c>
      <c r="J206" s="154" t="s">
        <v>358</v>
      </c>
      <c r="K206" s="154" t="s">
        <v>358</v>
      </c>
      <c r="L206" s="154" t="s">
        <v>358</v>
      </c>
      <c r="M206" s="154" t="s">
        <v>358</v>
      </c>
      <c r="N206" s="155" t="s">
        <v>358</v>
      </c>
      <c r="O206" s="154" t="s">
        <v>358</v>
      </c>
    </row>
    <row r="207" spans="3:15" x14ac:dyDescent="0.35">
      <c r="C207" s="151">
        <v>195</v>
      </c>
      <c r="D207" s="152">
        <v>223807000895</v>
      </c>
      <c r="E207" s="153" t="s">
        <v>20</v>
      </c>
      <c r="F207" s="153" t="s">
        <v>307</v>
      </c>
      <c r="G207" s="153" t="s">
        <v>324</v>
      </c>
      <c r="H207" s="153" t="s">
        <v>53</v>
      </c>
      <c r="I207" s="153" t="s">
        <v>66</v>
      </c>
      <c r="J207" s="154" t="s">
        <v>358</v>
      </c>
      <c r="K207" s="154" t="s">
        <v>358</v>
      </c>
      <c r="L207" s="154" t="s">
        <v>358</v>
      </c>
      <c r="M207" s="154" t="s">
        <v>358</v>
      </c>
      <c r="N207" s="155" t="s">
        <v>358</v>
      </c>
      <c r="O207" s="154" t="s">
        <v>358</v>
      </c>
    </row>
    <row r="208" spans="3:15" x14ac:dyDescent="0.35">
      <c r="C208" s="151">
        <v>196</v>
      </c>
      <c r="D208" s="152">
        <v>223807004360</v>
      </c>
      <c r="E208" s="153" t="s">
        <v>20</v>
      </c>
      <c r="F208" s="153" t="s">
        <v>307</v>
      </c>
      <c r="G208" s="153" t="s">
        <v>317</v>
      </c>
      <c r="H208" s="153" t="s">
        <v>53</v>
      </c>
      <c r="I208" s="153" t="s">
        <v>66</v>
      </c>
      <c r="J208" s="154" t="s">
        <v>358</v>
      </c>
      <c r="K208" s="154" t="s">
        <v>358</v>
      </c>
      <c r="L208" s="154" t="s">
        <v>358</v>
      </c>
      <c r="M208" s="154" t="s">
        <v>358</v>
      </c>
      <c r="N208" s="155" t="s">
        <v>358</v>
      </c>
      <c r="O208" s="154" t="s">
        <v>358</v>
      </c>
    </row>
    <row r="209" spans="3:15" x14ac:dyDescent="0.35">
      <c r="C209" s="151">
        <v>197</v>
      </c>
      <c r="D209" s="152">
        <v>223855000040</v>
      </c>
      <c r="E209" s="153" t="s">
        <v>34</v>
      </c>
      <c r="F209" s="153" t="s">
        <v>307</v>
      </c>
      <c r="G209" s="153" t="s">
        <v>348</v>
      </c>
      <c r="H209" s="153" t="s">
        <v>53</v>
      </c>
      <c r="I209" s="153" t="s">
        <v>66</v>
      </c>
      <c r="J209" s="154" t="s">
        <v>358</v>
      </c>
      <c r="K209" s="154" t="s">
        <v>358</v>
      </c>
      <c r="L209" s="154" t="s">
        <v>358</v>
      </c>
      <c r="M209" s="154" t="s">
        <v>358</v>
      </c>
      <c r="N209" s="155" t="s">
        <v>358</v>
      </c>
      <c r="O209" s="154" t="s">
        <v>358</v>
      </c>
    </row>
    <row r="210" spans="3:15" x14ac:dyDescent="0.35">
      <c r="C210" s="151">
        <v>198</v>
      </c>
      <c r="D210" s="152">
        <v>223090000500</v>
      </c>
      <c r="E210" s="153" t="s">
        <v>25</v>
      </c>
      <c r="F210" s="153" t="s">
        <v>113</v>
      </c>
      <c r="G210" s="153" t="s">
        <v>119</v>
      </c>
      <c r="H210" s="153" t="s">
        <v>53</v>
      </c>
      <c r="I210" s="153" t="s">
        <v>66</v>
      </c>
      <c r="J210" s="154" t="s">
        <v>358</v>
      </c>
      <c r="K210" s="154" t="s">
        <v>358</v>
      </c>
      <c r="L210" s="154" t="s">
        <v>358</v>
      </c>
      <c r="M210" s="154" t="s">
        <v>358</v>
      </c>
      <c r="N210" s="155" t="s">
        <v>358</v>
      </c>
      <c r="O210" s="154" t="s">
        <v>358</v>
      </c>
    </row>
    <row r="211" spans="3:15" x14ac:dyDescent="0.35">
      <c r="C211" s="151">
        <v>199</v>
      </c>
      <c r="D211" s="152">
        <v>223417001041</v>
      </c>
      <c r="E211" s="153" t="s">
        <v>28</v>
      </c>
      <c r="F211" s="153" t="s">
        <v>352</v>
      </c>
      <c r="G211" s="153" t="s">
        <v>172</v>
      </c>
      <c r="H211" s="153" t="s">
        <v>53</v>
      </c>
      <c r="I211" s="153" t="s">
        <v>66</v>
      </c>
      <c r="J211" s="154" t="s">
        <v>358</v>
      </c>
      <c r="K211" s="154" t="s">
        <v>358</v>
      </c>
      <c r="L211" s="154" t="s">
        <v>358</v>
      </c>
      <c r="M211" s="154" t="s">
        <v>358</v>
      </c>
      <c r="N211" s="155" t="s">
        <v>358</v>
      </c>
      <c r="O211" s="154" t="s">
        <v>358</v>
      </c>
    </row>
    <row r="212" spans="3:15" x14ac:dyDescent="0.35">
      <c r="C212" s="151">
        <v>200</v>
      </c>
      <c r="D212" s="152">
        <v>223500000341</v>
      </c>
      <c r="E212" s="153" t="s">
        <v>26</v>
      </c>
      <c r="F212" s="153" t="s">
        <v>113</v>
      </c>
      <c r="G212" s="153" t="s">
        <v>210</v>
      </c>
      <c r="H212" s="153" t="s">
        <v>53</v>
      </c>
      <c r="I212" s="153" t="s">
        <v>66</v>
      </c>
      <c r="J212" s="154" t="s">
        <v>358</v>
      </c>
      <c r="K212" s="154" t="s">
        <v>358</v>
      </c>
      <c r="L212" s="154" t="s">
        <v>358</v>
      </c>
      <c r="M212" s="154" t="s">
        <v>358</v>
      </c>
      <c r="N212" s="155" t="s">
        <v>358</v>
      </c>
      <c r="O212" s="154" t="s">
        <v>358</v>
      </c>
    </row>
    <row r="213" spans="3:15" x14ac:dyDescent="0.35">
      <c r="C213" s="151">
        <v>201</v>
      </c>
      <c r="D213" s="152">
        <v>223574000253</v>
      </c>
      <c r="E213" s="153" t="s">
        <v>38</v>
      </c>
      <c r="F213" s="153" t="s">
        <v>113</v>
      </c>
      <c r="G213" s="153" t="s">
        <v>250</v>
      </c>
      <c r="H213" s="153" t="s">
        <v>53</v>
      </c>
      <c r="I213" s="153" t="s">
        <v>66</v>
      </c>
      <c r="J213" s="154"/>
      <c r="K213" s="154"/>
      <c r="L213" s="154" t="s">
        <v>358</v>
      </c>
      <c r="M213" s="154" t="s">
        <v>358</v>
      </c>
      <c r="N213" s="155" t="s">
        <v>358</v>
      </c>
      <c r="O213" s="154" t="s">
        <v>358</v>
      </c>
    </row>
    <row r="214" spans="3:15" x14ac:dyDescent="0.35">
      <c r="C214" s="151">
        <v>202</v>
      </c>
      <c r="D214" s="152">
        <v>223675000033</v>
      </c>
      <c r="E214" s="153" t="s">
        <v>21</v>
      </c>
      <c r="F214" s="153" t="s">
        <v>113</v>
      </c>
      <c r="G214" s="153" t="s">
        <v>287</v>
      </c>
      <c r="H214" s="153" t="s">
        <v>53</v>
      </c>
      <c r="I214" s="153" t="s">
        <v>66</v>
      </c>
      <c r="J214" s="154" t="s">
        <v>358</v>
      </c>
      <c r="K214" s="154" t="s">
        <v>358</v>
      </c>
      <c r="L214" s="154" t="s">
        <v>358</v>
      </c>
      <c r="M214" s="154" t="s">
        <v>358</v>
      </c>
      <c r="N214" s="155" t="s">
        <v>358</v>
      </c>
      <c r="O214" s="154" t="s">
        <v>358</v>
      </c>
    </row>
    <row r="215" spans="3:15" x14ac:dyDescent="0.35">
      <c r="C215" s="151">
        <v>203</v>
      </c>
      <c r="D215" s="152">
        <v>223686000582</v>
      </c>
      <c r="E215" s="153" t="s">
        <v>17</v>
      </c>
      <c r="F215" s="153" t="s">
        <v>156</v>
      </c>
      <c r="G215" s="153" t="s">
        <v>302</v>
      </c>
      <c r="H215" s="153" t="s">
        <v>53</v>
      </c>
      <c r="I215" s="153" t="s">
        <v>66</v>
      </c>
      <c r="J215" s="154" t="s">
        <v>358</v>
      </c>
      <c r="K215" s="154" t="s">
        <v>358</v>
      </c>
      <c r="L215" s="154" t="s">
        <v>358</v>
      </c>
      <c r="M215" s="154" t="s">
        <v>358</v>
      </c>
      <c r="N215" s="155" t="s">
        <v>358</v>
      </c>
      <c r="O215" s="154" t="s">
        <v>358</v>
      </c>
    </row>
    <row r="216" spans="3:15" x14ac:dyDescent="0.35">
      <c r="C216" s="151">
        <v>204</v>
      </c>
      <c r="D216" s="152">
        <v>223807002162</v>
      </c>
      <c r="E216" s="153" t="s">
        <v>20</v>
      </c>
      <c r="F216" s="153" t="s">
        <v>307</v>
      </c>
      <c r="G216" s="153" t="s">
        <v>327</v>
      </c>
      <c r="H216" s="153" t="s">
        <v>53</v>
      </c>
      <c r="I216" s="153" t="s">
        <v>66</v>
      </c>
      <c r="J216" s="154" t="s">
        <v>358</v>
      </c>
      <c r="K216" s="154" t="s">
        <v>358</v>
      </c>
      <c r="L216" s="154" t="s">
        <v>358</v>
      </c>
      <c r="M216" s="154" t="s">
        <v>358</v>
      </c>
      <c r="N216" s="155" t="s">
        <v>358</v>
      </c>
      <c r="O216" s="154" t="s">
        <v>358</v>
      </c>
    </row>
    <row r="217" spans="3:15" x14ac:dyDescent="0.35">
      <c r="C217" s="151">
        <v>205</v>
      </c>
      <c r="D217" s="152">
        <v>223670001341</v>
      </c>
      <c r="E217" s="153" t="s">
        <v>33</v>
      </c>
      <c r="F217" s="153" t="s">
        <v>263</v>
      </c>
      <c r="G217" s="153" t="s">
        <v>338</v>
      </c>
      <c r="H217" s="153" t="s">
        <v>53</v>
      </c>
      <c r="I217" s="153" t="s">
        <v>66</v>
      </c>
      <c r="J217" s="154" t="s">
        <v>358</v>
      </c>
      <c r="K217" s="154" t="s">
        <v>358</v>
      </c>
      <c r="L217" s="154" t="s">
        <v>358</v>
      </c>
      <c r="M217" s="154" t="s">
        <v>358</v>
      </c>
      <c r="N217" s="155" t="s">
        <v>358</v>
      </c>
      <c r="O217" s="154" t="s">
        <v>358</v>
      </c>
    </row>
    <row r="218" spans="3:15" x14ac:dyDescent="0.35">
      <c r="C218" s="151">
        <v>206</v>
      </c>
      <c r="D218" s="152">
        <v>223670000507</v>
      </c>
      <c r="E218" s="153" t="s">
        <v>39</v>
      </c>
      <c r="F218" s="153" t="s">
        <v>263</v>
      </c>
      <c r="G218" s="153" t="s">
        <v>267</v>
      </c>
      <c r="H218" s="153" t="s">
        <v>53</v>
      </c>
      <c r="I218" s="153" t="s">
        <v>66</v>
      </c>
      <c r="J218" s="154" t="s">
        <v>358</v>
      </c>
      <c r="K218" s="154" t="s">
        <v>358</v>
      </c>
      <c r="L218" s="154" t="s">
        <v>358</v>
      </c>
      <c r="M218" s="154" t="s">
        <v>358</v>
      </c>
      <c r="N218" s="155" t="s">
        <v>358</v>
      </c>
      <c r="O218" s="154" t="s">
        <v>358</v>
      </c>
    </row>
    <row r="219" spans="3:15" x14ac:dyDescent="0.35">
      <c r="C219" s="151">
        <v>207</v>
      </c>
      <c r="D219" s="152">
        <v>123807000033</v>
      </c>
      <c r="E219" s="153" t="s">
        <v>20</v>
      </c>
      <c r="F219" s="153" t="s">
        <v>307</v>
      </c>
      <c r="G219" s="153" t="s">
        <v>319</v>
      </c>
      <c r="H219" s="153" t="s">
        <v>55</v>
      </c>
      <c r="I219" s="153" t="s">
        <v>66</v>
      </c>
      <c r="J219" s="154" t="s">
        <v>358</v>
      </c>
      <c r="K219" s="154" t="s">
        <v>358</v>
      </c>
      <c r="L219" s="154" t="s">
        <v>358</v>
      </c>
      <c r="M219" s="154" t="s">
        <v>358</v>
      </c>
      <c r="N219" s="155" t="s">
        <v>358</v>
      </c>
      <c r="O219" s="154" t="s">
        <v>358</v>
      </c>
    </row>
    <row r="220" spans="3:15" x14ac:dyDescent="0.35">
      <c r="C220" s="151">
        <v>208</v>
      </c>
      <c r="D220" s="152">
        <v>223090000488</v>
      </c>
      <c r="E220" s="153" t="s">
        <v>25</v>
      </c>
      <c r="F220" s="153" t="s">
        <v>113</v>
      </c>
      <c r="G220" s="153" t="s">
        <v>117</v>
      </c>
      <c r="H220" s="153" t="s">
        <v>53</v>
      </c>
      <c r="I220" s="153" t="s">
        <v>66</v>
      </c>
      <c r="J220" s="154" t="s">
        <v>358</v>
      </c>
      <c r="K220" s="154" t="s">
        <v>358</v>
      </c>
      <c r="L220" s="154" t="s">
        <v>358</v>
      </c>
      <c r="M220" s="154" t="s">
        <v>358</v>
      </c>
      <c r="N220" s="155" t="s">
        <v>358</v>
      </c>
      <c r="O220" s="154" t="s">
        <v>358</v>
      </c>
    </row>
    <row r="221" spans="3:15" x14ac:dyDescent="0.35">
      <c r="C221" s="151">
        <v>209</v>
      </c>
      <c r="D221" s="152">
        <v>223189001656</v>
      </c>
      <c r="E221" s="153" t="s">
        <v>18</v>
      </c>
      <c r="F221" s="153" t="s">
        <v>156</v>
      </c>
      <c r="G221" s="153" t="s">
        <v>161</v>
      </c>
      <c r="H221" s="153" t="s">
        <v>53</v>
      </c>
      <c r="I221" s="153" t="s">
        <v>66</v>
      </c>
      <c r="J221" s="154" t="s">
        <v>357</v>
      </c>
      <c r="K221" s="154" t="s">
        <v>358</v>
      </c>
      <c r="L221" s="154" t="s">
        <v>358</v>
      </c>
      <c r="M221" s="154" t="s">
        <v>358</v>
      </c>
      <c r="N221" s="155" t="s">
        <v>358</v>
      </c>
      <c r="O221" s="154" t="s">
        <v>358</v>
      </c>
    </row>
    <row r="222" spans="3:15" x14ac:dyDescent="0.35">
      <c r="C222" s="151">
        <v>210</v>
      </c>
      <c r="D222" s="152">
        <v>223580006468</v>
      </c>
      <c r="E222" s="153" t="s">
        <v>29</v>
      </c>
      <c r="F222" s="153" t="s">
        <v>91</v>
      </c>
      <c r="G222" s="153" t="s">
        <v>59</v>
      </c>
      <c r="H222" s="153" t="s">
        <v>53</v>
      </c>
      <c r="I222" s="153" t="s">
        <v>66</v>
      </c>
      <c r="J222" s="154" t="s">
        <v>358</v>
      </c>
      <c r="K222" s="154" t="s">
        <v>358</v>
      </c>
      <c r="L222" s="154" t="s">
        <v>358</v>
      </c>
      <c r="M222" s="154" t="s">
        <v>358</v>
      </c>
      <c r="N222" s="155" t="s">
        <v>358</v>
      </c>
      <c r="O222" s="154" t="s">
        <v>358</v>
      </c>
    </row>
    <row r="223" spans="3:15" x14ac:dyDescent="0.35">
      <c r="C223" s="151">
        <v>211</v>
      </c>
      <c r="D223" s="152">
        <v>223686001180</v>
      </c>
      <c r="E223" s="153" t="s">
        <v>17</v>
      </c>
      <c r="F223" s="153" t="s">
        <v>156</v>
      </c>
      <c r="G223" s="153" t="s">
        <v>306</v>
      </c>
      <c r="H223" s="153" t="s">
        <v>53</v>
      </c>
      <c r="I223" s="153" t="s">
        <v>66</v>
      </c>
      <c r="J223" s="154" t="s">
        <v>358</v>
      </c>
      <c r="K223" s="154" t="s">
        <v>358</v>
      </c>
      <c r="L223" s="154" t="s">
        <v>358</v>
      </c>
      <c r="M223" s="154" t="s">
        <v>358</v>
      </c>
      <c r="N223" s="155" t="s">
        <v>358</v>
      </c>
      <c r="O223" s="154" t="s">
        <v>358</v>
      </c>
    </row>
    <row r="224" spans="3:15" x14ac:dyDescent="0.35">
      <c r="C224" s="151">
        <v>212</v>
      </c>
      <c r="D224" s="152">
        <v>223807004092</v>
      </c>
      <c r="E224" s="153" t="s">
        <v>20</v>
      </c>
      <c r="F224" s="153" t="s">
        <v>307</v>
      </c>
      <c r="G224" s="153" t="s">
        <v>330</v>
      </c>
      <c r="H224" s="153" t="s">
        <v>53</v>
      </c>
      <c r="I224" s="153" t="s">
        <v>66</v>
      </c>
      <c r="J224" s="154"/>
      <c r="K224" s="154"/>
      <c r="L224" s="154" t="s">
        <v>358</v>
      </c>
      <c r="M224" s="154" t="s">
        <v>358</v>
      </c>
      <c r="N224" s="155" t="s">
        <v>358</v>
      </c>
      <c r="O224" s="154" t="s">
        <v>358</v>
      </c>
    </row>
    <row r="225" spans="3:15" x14ac:dyDescent="0.35">
      <c r="C225" s="151">
        <v>213</v>
      </c>
      <c r="D225" s="152">
        <v>223090000321</v>
      </c>
      <c r="E225" s="153" t="s">
        <v>25</v>
      </c>
      <c r="F225" s="153" t="s">
        <v>113</v>
      </c>
      <c r="G225" s="153" t="s">
        <v>118</v>
      </c>
      <c r="H225" s="153" t="s">
        <v>53</v>
      </c>
      <c r="I225" s="153" t="s">
        <v>66</v>
      </c>
      <c r="J225" s="154"/>
      <c r="K225" s="154" t="s">
        <v>358</v>
      </c>
      <c r="L225" s="154"/>
      <c r="M225" s="154" t="s">
        <v>358</v>
      </c>
      <c r="N225" s="155" t="s">
        <v>358</v>
      </c>
      <c r="O225" s="154" t="s">
        <v>358</v>
      </c>
    </row>
    <row r="226" spans="3:15" x14ac:dyDescent="0.35">
      <c r="C226" s="151">
        <v>214</v>
      </c>
      <c r="D226" s="152">
        <v>223168000048</v>
      </c>
      <c r="E226" s="153" t="s">
        <v>31</v>
      </c>
      <c r="F226" s="153" t="s">
        <v>352</v>
      </c>
      <c r="G226" s="153" t="s">
        <v>143</v>
      </c>
      <c r="H226" s="153" t="s">
        <v>53</v>
      </c>
      <c r="I226" s="153" t="s">
        <v>66</v>
      </c>
      <c r="J226" s="154" t="s">
        <v>358</v>
      </c>
      <c r="K226" s="154" t="s">
        <v>358</v>
      </c>
      <c r="L226" s="154" t="s">
        <v>358</v>
      </c>
      <c r="M226" s="154" t="s">
        <v>358</v>
      </c>
      <c r="N226" s="155" t="s">
        <v>358</v>
      </c>
      <c r="O226" s="154" t="s">
        <v>358</v>
      </c>
    </row>
    <row r="227" spans="3:15" x14ac:dyDescent="0.35">
      <c r="C227" s="151">
        <v>215</v>
      </c>
      <c r="D227" s="152">
        <v>223419001219</v>
      </c>
      <c r="E227" s="153" t="s">
        <v>36</v>
      </c>
      <c r="F227" s="153" t="s">
        <v>113</v>
      </c>
      <c r="G227" s="153" t="s">
        <v>183</v>
      </c>
      <c r="H227" s="153" t="s">
        <v>53</v>
      </c>
      <c r="I227" s="153" t="s">
        <v>66</v>
      </c>
      <c r="J227" s="154"/>
      <c r="K227" s="154" t="s">
        <v>358</v>
      </c>
      <c r="L227" s="154" t="s">
        <v>358</v>
      </c>
      <c r="M227" s="154" t="s">
        <v>358</v>
      </c>
      <c r="N227" s="155" t="s">
        <v>358</v>
      </c>
      <c r="O227" s="154" t="s">
        <v>358</v>
      </c>
    </row>
    <row r="228" spans="3:15" x14ac:dyDescent="0.35">
      <c r="C228" s="151">
        <v>216</v>
      </c>
      <c r="D228" s="152">
        <v>223574000211</v>
      </c>
      <c r="E228" s="153" t="s">
        <v>38</v>
      </c>
      <c r="F228" s="153" t="s">
        <v>113</v>
      </c>
      <c r="G228" s="153" t="s">
        <v>245</v>
      </c>
      <c r="H228" s="153" t="s">
        <v>53</v>
      </c>
      <c r="I228" s="153" t="s">
        <v>66</v>
      </c>
      <c r="J228" s="154" t="s">
        <v>358</v>
      </c>
      <c r="K228" s="154" t="s">
        <v>358</v>
      </c>
      <c r="L228" s="154" t="s">
        <v>358</v>
      </c>
      <c r="M228" s="154" t="s">
        <v>358</v>
      </c>
      <c r="N228" s="155" t="s">
        <v>358</v>
      </c>
      <c r="O228" s="154" t="s">
        <v>358</v>
      </c>
    </row>
    <row r="229" spans="3:15" x14ac:dyDescent="0.35">
      <c r="C229" s="151">
        <v>217</v>
      </c>
      <c r="D229" s="152">
        <v>223672000148</v>
      </c>
      <c r="E229" s="153" t="s">
        <v>30</v>
      </c>
      <c r="F229" s="153" t="s">
        <v>113</v>
      </c>
      <c r="G229" s="153" t="s">
        <v>277</v>
      </c>
      <c r="H229" s="153" t="s">
        <v>53</v>
      </c>
      <c r="I229" s="153" t="s">
        <v>66</v>
      </c>
      <c r="J229" s="154" t="s">
        <v>358</v>
      </c>
      <c r="K229" s="154" t="s">
        <v>358</v>
      </c>
      <c r="L229" s="154" t="s">
        <v>358</v>
      </c>
      <c r="M229" s="154" t="s">
        <v>358</v>
      </c>
      <c r="N229" s="155" t="s">
        <v>358</v>
      </c>
      <c r="O229" s="154" t="s">
        <v>358</v>
      </c>
    </row>
    <row r="230" spans="3:15" x14ac:dyDescent="0.35">
      <c r="C230" s="151">
        <v>218</v>
      </c>
      <c r="D230" s="152">
        <v>223675001145</v>
      </c>
      <c r="E230" s="153" t="s">
        <v>21</v>
      </c>
      <c r="F230" s="153" t="s">
        <v>113</v>
      </c>
      <c r="G230" s="153" t="s">
        <v>289</v>
      </c>
      <c r="H230" s="153" t="s">
        <v>53</v>
      </c>
      <c r="I230" s="153" t="s">
        <v>66</v>
      </c>
      <c r="J230" s="154" t="s">
        <v>358</v>
      </c>
      <c r="K230" s="154" t="s">
        <v>358</v>
      </c>
      <c r="L230" s="154" t="s">
        <v>358</v>
      </c>
      <c r="M230" s="154" t="s">
        <v>358</v>
      </c>
      <c r="N230" s="155" t="s">
        <v>358</v>
      </c>
      <c r="O230" s="154" t="s">
        <v>358</v>
      </c>
    </row>
    <row r="231" spans="3:15" x14ac:dyDescent="0.35">
      <c r="C231" s="151">
        <v>219</v>
      </c>
      <c r="D231" s="152">
        <v>223182000620</v>
      </c>
      <c r="E231" s="153" t="s">
        <v>15</v>
      </c>
      <c r="F231" s="153" t="s">
        <v>263</v>
      </c>
      <c r="G231" s="153" t="s">
        <v>153</v>
      </c>
      <c r="H231" s="153" t="s">
        <v>53</v>
      </c>
      <c r="I231" s="153" t="s">
        <v>66</v>
      </c>
      <c r="J231" s="154" t="s">
        <v>358</v>
      </c>
      <c r="K231" s="154" t="s">
        <v>358</v>
      </c>
      <c r="L231" s="154" t="s">
        <v>358</v>
      </c>
      <c r="M231" s="154" t="s">
        <v>358</v>
      </c>
      <c r="N231" s="155" t="s">
        <v>358</v>
      </c>
      <c r="O231" s="154" t="s">
        <v>358</v>
      </c>
    </row>
    <row r="232" spans="3:15" x14ac:dyDescent="0.35">
      <c r="C232" s="151">
        <v>220</v>
      </c>
      <c r="D232" s="152">
        <v>223189000994</v>
      </c>
      <c r="E232" s="153" t="s">
        <v>18</v>
      </c>
      <c r="F232" s="153" t="s">
        <v>156</v>
      </c>
      <c r="G232" s="153" t="s">
        <v>163</v>
      </c>
      <c r="H232" s="153" t="s">
        <v>53</v>
      </c>
      <c r="I232" s="153" t="s">
        <v>66</v>
      </c>
      <c r="J232" s="154"/>
      <c r="K232" s="154" t="s">
        <v>358</v>
      </c>
      <c r="L232" s="154" t="s">
        <v>358</v>
      </c>
      <c r="M232" s="154" t="s">
        <v>358</v>
      </c>
      <c r="N232" s="155" t="s">
        <v>358</v>
      </c>
      <c r="O232" s="154" t="s">
        <v>358</v>
      </c>
    </row>
    <row r="233" spans="3:15" x14ac:dyDescent="0.35">
      <c r="C233" s="151">
        <v>221</v>
      </c>
      <c r="D233" s="152">
        <v>223464000339</v>
      </c>
      <c r="E233" s="153" t="s">
        <v>19</v>
      </c>
      <c r="F233" s="153" t="s">
        <v>352</v>
      </c>
      <c r="G233" s="153" t="s">
        <v>185</v>
      </c>
      <c r="H233" s="153" t="s">
        <v>53</v>
      </c>
      <c r="I233" s="153" t="s">
        <v>66</v>
      </c>
      <c r="J233" s="154" t="s">
        <v>358</v>
      </c>
      <c r="K233" s="154" t="s">
        <v>358</v>
      </c>
      <c r="L233" s="154" t="s">
        <v>358</v>
      </c>
      <c r="M233" s="154" t="s">
        <v>358</v>
      </c>
      <c r="N233" s="155" t="s">
        <v>358</v>
      </c>
      <c r="O233" s="154" t="s">
        <v>358</v>
      </c>
    </row>
    <row r="234" spans="3:15" x14ac:dyDescent="0.35">
      <c r="C234" s="151">
        <v>222</v>
      </c>
      <c r="D234" s="152">
        <v>223500000782</v>
      </c>
      <c r="E234" s="153" t="s">
        <v>26</v>
      </c>
      <c r="F234" s="153" t="s">
        <v>113</v>
      </c>
      <c r="G234" s="153" t="s">
        <v>206</v>
      </c>
      <c r="H234" s="153" t="s">
        <v>53</v>
      </c>
      <c r="I234" s="153" t="s">
        <v>66</v>
      </c>
      <c r="J234" s="154" t="s">
        <v>358</v>
      </c>
      <c r="K234" s="154" t="s">
        <v>358</v>
      </c>
      <c r="L234" s="154" t="s">
        <v>358</v>
      </c>
      <c r="M234" s="154" t="s">
        <v>358</v>
      </c>
      <c r="N234" s="155" t="s">
        <v>358</v>
      </c>
      <c r="O234" s="154" t="s">
        <v>358</v>
      </c>
    </row>
    <row r="235" spans="3:15" x14ac:dyDescent="0.35">
      <c r="C235" s="151">
        <v>223</v>
      </c>
      <c r="D235" s="152">
        <v>223580000311</v>
      </c>
      <c r="E235" s="153" t="s">
        <v>29</v>
      </c>
      <c r="F235" s="153" t="s">
        <v>91</v>
      </c>
      <c r="G235" s="153" t="s">
        <v>257</v>
      </c>
      <c r="H235" s="153" t="s">
        <v>53</v>
      </c>
      <c r="I235" s="153" t="s">
        <v>66</v>
      </c>
      <c r="J235" s="154" t="s">
        <v>358</v>
      </c>
      <c r="K235" s="154" t="s">
        <v>358</v>
      </c>
      <c r="L235" s="154" t="s">
        <v>358</v>
      </c>
      <c r="M235" s="154" t="s">
        <v>358</v>
      </c>
      <c r="N235" s="155" t="s">
        <v>358</v>
      </c>
      <c r="O235" s="154" t="s">
        <v>358</v>
      </c>
    </row>
    <row r="236" spans="3:15" x14ac:dyDescent="0.35">
      <c r="C236" s="151">
        <v>224</v>
      </c>
      <c r="D236" s="152">
        <v>223466002380</v>
      </c>
      <c r="E236" s="153" t="s">
        <v>40</v>
      </c>
      <c r="F236" s="153" t="s">
        <v>91</v>
      </c>
      <c r="G236" s="153" t="s">
        <v>296</v>
      </c>
      <c r="H236" s="153" t="s">
        <v>53</v>
      </c>
      <c r="I236" s="153" t="s">
        <v>66</v>
      </c>
      <c r="J236" s="154" t="s">
        <v>358</v>
      </c>
      <c r="K236" s="154" t="s">
        <v>358</v>
      </c>
      <c r="L236" s="154" t="s">
        <v>358</v>
      </c>
      <c r="M236" s="154" t="s">
        <v>358</v>
      </c>
      <c r="N236" s="155" t="s">
        <v>358</v>
      </c>
      <c r="O236" s="154" t="s">
        <v>358</v>
      </c>
    </row>
    <row r="237" spans="3:15" x14ac:dyDescent="0.35">
      <c r="C237" s="151">
        <v>225</v>
      </c>
      <c r="D237" s="152">
        <v>223419000026</v>
      </c>
      <c r="E237" s="153" t="s">
        <v>36</v>
      </c>
      <c r="F237" s="153" t="s">
        <v>113</v>
      </c>
      <c r="G237" s="153" t="s">
        <v>184</v>
      </c>
      <c r="H237" s="153" t="s">
        <v>53</v>
      </c>
      <c r="I237" s="153" t="s">
        <v>66</v>
      </c>
      <c r="J237" s="154" t="s">
        <v>358</v>
      </c>
      <c r="K237" s="154" t="s">
        <v>358</v>
      </c>
      <c r="L237" s="154" t="s">
        <v>358</v>
      </c>
      <c r="M237" s="154" t="s">
        <v>358</v>
      </c>
      <c r="N237" s="155" t="s">
        <v>358</v>
      </c>
      <c r="O237" s="154" t="s">
        <v>358</v>
      </c>
    </row>
    <row r="238" spans="3:15" x14ac:dyDescent="0.35">
      <c r="C238" s="151">
        <v>226</v>
      </c>
      <c r="D238" s="152">
        <v>223580001121</v>
      </c>
      <c r="E238" s="153" t="s">
        <v>29</v>
      </c>
      <c r="F238" s="153" t="s">
        <v>91</v>
      </c>
      <c r="G238" s="153" t="s">
        <v>258</v>
      </c>
      <c r="H238" s="153" t="s">
        <v>53</v>
      </c>
      <c r="I238" s="153" t="s">
        <v>66</v>
      </c>
      <c r="J238" s="154" t="s">
        <v>358</v>
      </c>
      <c r="K238" s="154" t="s">
        <v>358</v>
      </c>
      <c r="L238" s="154" t="s">
        <v>358</v>
      </c>
      <c r="M238" s="154" t="s">
        <v>358</v>
      </c>
      <c r="N238" s="155" t="s">
        <v>358</v>
      </c>
      <c r="O238" s="154" t="s">
        <v>358</v>
      </c>
    </row>
    <row r="239" spans="3:15" x14ac:dyDescent="0.35">
      <c r="C239" s="151">
        <v>227</v>
      </c>
      <c r="D239" s="152">
        <v>123586000556</v>
      </c>
      <c r="E239" s="153" t="s">
        <v>80</v>
      </c>
      <c r="F239" s="153" t="s">
        <v>352</v>
      </c>
      <c r="G239" s="153" t="s">
        <v>262</v>
      </c>
      <c r="H239" s="153" t="s">
        <v>55</v>
      </c>
      <c r="I239" s="153" t="s">
        <v>66</v>
      </c>
      <c r="J239" s="154"/>
      <c r="K239" s="154"/>
      <c r="L239" s="154" t="s">
        <v>358</v>
      </c>
      <c r="M239" s="154" t="s">
        <v>358</v>
      </c>
      <c r="N239" s="155" t="s">
        <v>358</v>
      </c>
      <c r="O239" s="154" t="s">
        <v>358</v>
      </c>
    </row>
    <row r="240" spans="3:15" x14ac:dyDescent="0.35">
      <c r="C240" s="151">
        <v>228</v>
      </c>
      <c r="D240" s="152">
        <v>123855000088</v>
      </c>
      <c r="E240" s="153" t="s">
        <v>34</v>
      </c>
      <c r="F240" s="153" t="s">
        <v>307</v>
      </c>
      <c r="G240" s="153" t="s">
        <v>349</v>
      </c>
      <c r="H240" s="153" t="s">
        <v>55</v>
      </c>
      <c r="I240" s="153" t="s">
        <v>66</v>
      </c>
      <c r="J240" s="154" t="s">
        <v>358</v>
      </c>
      <c r="K240" s="154" t="s">
        <v>358</v>
      </c>
      <c r="L240" s="154" t="s">
        <v>358</v>
      </c>
      <c r="M240" s="154" t="s">
        <v>358</v>
      </c>
      <c r="N240" s="155" t="s">
        <v>358</v>
      </c>
      <c r="O240" s="154" t="s">
        <v>358</v>
      </c>
    </row>
    <row r="241" spans="3:15" x14ac:dyDescent="0.35">
      <c r="C241" s="151">
        <v>229</v>
      </c>
      <c r="D241" s="152">
        <v>223068000172</v>
      </c>
      <c r="E241" s="153" t="s">
        <v>27</v>
      </c>
      <c r="F241" s="153" t="s">
        <v>91</v>
      </c>
      <c r="G241" s="153" t="s">
        <v>98</v>
      </c>
      <c r="H241" s="153" t="s">
        <v>53</v>
      </c>
      <c r="I241" s="153" t="s">
        <v>66</v>
      </c>
      <c r="J241" s="154" t="s">
        <v>358</v>
      </c>
      <c r="K241" s="154" t="s">
        <v>358</v>
      </c>
      <c r="L241" s="154" t="s">
        <v>358</v>
      </c>
      <c r="M241" s="154" t="s">
        <v>358</v>
      </c>
      <c r="N241" s="155" t="s">
        <v>358</v>
      </c>
      <c r="O241" s="154" t="s">
        <v>358</v>
      </c>
    </row>
    <row r="242" spans="3:15" x14ac:dyDescent="0.35">
      <c r="C242" s="151">
        <v>230</v>
      </c>
      <c r="D242" s="152">
        <v>223189000978</v>
      </c>
      <c r="E242" s="153" t="s">
        <v>18</v>
      </c>
      <c r="F242" s="153" t="s">
        <v>156</v>
      </c>
      <c r="G242" s="153" t="s">
        <v>169</v>
      </c>
      <c r="H242" s="153" t="s">
        <v>53</v>
      </c>
      <c r="I242" s="153" t="s">
        <v>66</v>
      </c>
      <c r="J242" s="154" t="s">
        <v>358</v>
      </c>
      <c r="K242" s="154" t="s">
        <v>358</v>
      </c>
      <c r="L242" s="154" t="s">
        <v>358</v>
      </c>
      <c r="M242" s="154" t="s">
        <v>358</v>
      </c>
      <c r="N242" s="155" t="s">
        <v>358</v>
      </c>
      <c r="O242" s="154" t="s">
        <v>358</v>
      </c>
    </row>
    <row r="243" spans="3:15" x14ac:dyDescent="0.35">
      <c r="C243" s="151">
        <v>231</v>
      </c>
      <c r="D243" s="152">
        <v>223500000375</v>
      </c>
      <c r="E243" s="153" t="s">
        <v>26</v>
      </c>
      <c r="F243" s="153" t="s">
        <v>113</v>
      </c>
      <c r="G243" s="153" t="s">
        <v>212</v>
      </c>
      <c r="H243" s="153" t="s">
        <v>53</v>
      </c>
      <c r="I243" s="153" t="s">
        <v>66</v>
      </c>
      <c r="J243" s="154" t="s">
        <v>358</v>
      </c>
      <c r="K243" s="154" t="s">
        <v>358</v>
      </c>
      <c r="L243" s="154" t="s">
        <v>358</v>
      </c>
      <c r="M243" s="154" t="s">
        <v>358</v>
      </c>
      <c r="N243" s="155" t="s">
        <v>358</v>
      </c>
      <c r="O243" s="154" t="s">
        <v>358</v>
      </c>
    </row>
    <row r="244" spans="3:15" x14ac:dyDescent="0.35">
      <c r="C244" s="151">
        <v>232</v>
      </c>
      <c r="D244" s="152">
        <v>223555000579</v>
      </c>
      <c r="E244" s="153" t="s">
        <v>23</v>
      </c>
      <c r="F244" s="153" t="s">
        <v>91</v>
      </c>
      <c r="G244" s="153" t="s">
        <v>226</v>
      </c>
      <c r="H244" s="153" t="s">
        <v>53</v>
      </c>
      <c r="I244" s="153" t="s">
        <v>66</v>
      </c>
      <c r="J244" s="154" t="s">
        <v>358</v>
      </c>
      <c r="K244" s="154" t="s">
        <v>358</v>
      </c>
      <c r="L244" s="154" t="s">
        <v>358</v>
      </c>
      <c r="M244" s="154" t="s">
        <v>358</v>
      </c>
      <c r="N244" s="155" t="s">
        <v>358</v>
      </c>
      <c r="O244" s="154" t="s">
        <v>358</v>
      </c>
    </row>
    <row r="245" spans="3:15" x14ac:dyDescent="0.35">
      <c r="C245" s="151">
        <v>233</v>
      </c>
      <c r="D245" s="152">
        <v>223574000024</v>
      </c>
      <c r="E245" s="153" t="s">
        <v>38</v>
      </c>
      <c r="F245" s="153" t="s">
        <v>113</v>
      </c>
      <c r="G245" s="153" t="s">
        <v>241</v>
      </c>
      <c r="H245" s="153" t="s">
        <v>53</v>
      </c>
      <c r="I245" s="153" t="s">
        <v>66</v>
      </c>
      <c r="J245" s="154" t="s">
        <v>358</v>
      </c>
      <c r="K245" s="154" t="s">
        <v>358</v>
      </c>
      <c r="L245" s="154" t="s">
        <v>358</v>
      </c>
      <c r="M245" s="154" t="s">
        <v>358</v>
      </c>
      <c r="N245" s="155" t="s">
        <v>358</v>
      </c>
      <c r="O245" s="154" t="s">
        <v>358</v>
      </c>
    </row>
    <row r="246" spans="3:15" x14ac:dyDescent="0.35">
      <c r="C246" s="151">
        <v>234</v>
      </c>
      <c r="D246" s="152">
        <v>223807003690</v>
      </c>
      <c r="E246" s="153" t="s">
        <v>20</v>
      </c>
      <c r="F246" s="153" t="s">
        <v>307</v>
      </c>
      <c r="G246" s="153" t="s">
        <v>86</v>
      </c>
      <c r="H246" s="153" t="s">
        <v>53</v>
      </c>
      <c r="I246" s="153" t="s">
        <v>66</v>
      </c>
      <c r="J246" s="154" t="s">
        <v>358</v>
      </c>
      <c r="K246" s="154" t="s">
        <v>358</v>
      </c>
      <c r="L246" s="154" t="s">
        <v>358</v>
      </c>
      <c r="M246" s="154" t="s">
        <v>357</v>
      </c>
      <c r="N246" s="155" t="s">
        <v>358</v>
      </c>
      <c r="O246" s="154" t="s">
        <v>358</v>
      </c>
    </row>
    <row r="247" spans="3:15" x14ac:dyDescent="0.35">
      <c r="C247" s="151">
        <v>235</v>
      </c>
      <c r="D247" s="152">
        <v>223670001333</v>
      </c>
      <c r="E247" s="153" t="s">
        <v>33</v>
      </c>
      <c r="F247" s="153" t="s">
        <v>263</v>
      </c>
      <c r="G247" s="153" t="s">
        <v>336</v>
      </c>
      <c r="H247" s="153" t="s">
        <v>55</v>
      </c>
      <c r="I247" s="153" t="s">
        <v>66</v>
      </c>
      <c r="J247" s="154"/>
      <c r="K247" s="154"/>
      <c r="L247" s="154" t="s">
        <v>358</v>
      </c>
      <c r="M247" s="154" t="s">
        <v>358</v>
      </c>
      <c r="N247" s="155" t="s">
        <v>358</v>
      </c>
      <c r="O247" s="154" t="s">
        <v>358</v>
      </c>
    </row>
    <row r="248" spans="3:15" x14ac:dyDescent="0.35">
      <c r="C248" s="151">
        <v>236</v>
      </c>
      <c r="D248" s="152">
        <v>223670000515</v>
      </c>
      <c r="E248" s="153" t="s">
        <v>33</v>
      </c>
      <c r="F248" s="153" t="s">
        <v>263</v>
      </c>
      <c r="G248" s="153" t="s">
        <v>87</v>
      </c>
      <c r="H248" s="153" t="s">
        <v>53</v>
      </c>
      <c r="I248" s="153" t="s">
        <v>66</v>
      </c>
      <c r="J248" s="154" t="s">
        <v>358</v>
      </c>
      <c r="K248" s="154" t="s">
        <v>358</v>
      </c>
      <c r="L248" s="154" t="s">
        <v>358</v>
      </c>
      <c r="M248" s="154" t="s">
        <v>358</v>
      </c>
      <c r="N248" s="155" t="s">
        <v>358</v>
      </c>
      <c r="O248" s="154" t="s">
        <v>358</v>
      </c>
    </row>
    <row r="249" spans="3:15" x14ac:dyDescent="0.35">
      <c r="C249" s="151">
        <v>237</v>
      </c>
      <c r="D249" s="152">
        <v>223189001117</v>
      </c>
      <c r="E249" s="153" t="s">
        <v>18</v>
      </c>
      <c r="F249" s="153" t="s">
        <v>156</v>
      </c>
      <c r="G249" s="153" t="s">
        <v>170</v>
      </c>
      <c r="H249" s="153" t="s">
        <v>53</v>
      </c>
      <c r="I249" s="153" t="s">
        <v>66</v>
      </c>
      <c r="J249" s="154" t="s">
        <v>358</v>
      </c>
      <c r="K249" s="154" t="s">
        <v>358</v>
      </c>
      <c r="L249" s="154" t="s">
        <v>358</v>
      </c>
      <c r="M249" s="154" t="s">
        <v>358</v>
      </c>
      <c r="N249" s="155" t="s">
        <v>358</v>
      </c>
      <c r="O249" s="154" t="s">
        <v>358</v>
      </c>
    </row>
    <row r="250" spans="3:15" x14ac:dyDescent="0.35">
      <c r="C250" s="151">
        <v>238</v>
      </c>
      <c r="D250" s="152">
        <v>323555001961</v>
      </c>
      <c r="E250" s="153" t="s">
        <v>23</v>
      </c>
      <c r="F250" s="153" t="s">
        <v>91</v>
      </c>
      <c r="G250" s="153" t="s">
        <v>227</v>
      </c>
      <c r="H250" s="153" t="s">
        <v>55</v>
      </c>
      <c r="I250" s="153" t="s">
        <v>93</v>
      </c>
      <c r="J250" s="154"/>
      <c r="K250" s="154"/>
      <c r="L250" s="154" t="s">
        <v>358</v>
      </c>
      <c r="M250" s="154" t="s">
        <v>358</v>
      </c>
      <c r="N250" s="155" t="s">
        <v>358</v>
      </c>
      <c r="O250" s="154" t="s">
        <v>358</v>
      </c>
    </row>
    <row r="251" spans="3:15" x14ac:dyDescent="0.35">
      <c r="C251" s="151">
        <v>239</v>
      </c>
      <c r="D251" s="152">
        <v>223574000130</v>
      </c>
      <c r="E251" s="153" t="s">
        <v>38</v>
      </c>
      <c r="F251" s="153" t="s">
        <v>113</v>
      </c>
      <c r="G251" s="153" t="s">
        <v>246</v>
      </c>
      <c r="H251" s="153" t="s">
        <v>53</v>
      </c>
      <c r="I251" s="153" t="s">
        <v>66</v>
      </c>
      <c r="J251" s="154" t="s">
        <v>358</v>
      </c>
      <c r="K251" s="154" t="s">
        <v>358</v>
      </c>
      <c r="L251" s="154" t="s">
        <v>358</v>
      </c>
      <c r="M251" s="154" t="s">
        <v>358</v>
      </c>
      <c r="N251" s="155" t="s">
        <v>358</v>
      </c>
      <c r="O251" s="154" t="s">
        <v>358</v>
      </c>
    </row>
    <row r="252" spans="3:15" x14ac:dyDescent="0.35">
      <c r="C252" s="151">
        <v>240</v>
      </c>
      <c r="D252" s="152">
        <v>223580000222</v>
      </c>
      <c r="E252" s="153" t="s">
        <v>29</v>
      </c>
      <c r="F252" s="153" t="s">
        <v>91</v>
      </c>
      <c r="G252" s="153" t="s">
        <v>199</v>
      </c>
      <c r="H252" s="153" t="s">
        <v>53</v>
      </c>
      <c r="I252" s="153" t="s">
        <v>66</v>
      </c>
      <c r="J252" s="154"/>
      <c r="K252" s="154" t="s">
        <v>358</v>
      </c>
      <c r="L252" s="154" t="s">
        <v>358</v>
      </c>
      <c r="M252" s="154" t="s">
        <v>358</v>
      </c>
      <c r="N252" s="155" t="s">
        <v>358</v>
      </c>
      <c r="O252" s="154" t="s">
        <v>358</v>
      </c>
    </row>
    <row r="253" spans="3:15" x14ac:dyDescent="0.35">
      <c r="C253" s="151">
        <v>241</v>
      </c>
      <c r="D253" s="152">
        <v>123678000013</v>
      </c>
      <c r="E253" s="153" t="s">
        <v>37</v>
      </c>
      <c r="F253" s="153" t="s">
        <v>156</v>
      </c>
      <c r="G253" s="153" t="s">
        <v>293</v>
      </c>
      <c r="H253" s="153" t="s">
        <v>55</v>
      </c>
      <c r="I253" s="153" t="s">
        <v>66</v>
      </c>
      <c r="J253" s="154" t="s">
        <v>358</v>
      </c>
      <c r="K253" s="154" t="s">
        <v>358</v>
      </c>
      <c r="L253" s="154" t="s">
        <v>358</v>
      </c>
      <c r="M253" s="154" t="s">
        <v>358</v>
      </c>
      <c r="N253" s="155" t="s">
        <v>358</v>
      </c>
      <c r="O253" s="154" t="s">
        <v>358</v>
      </c>
    </row>
    <row r="254" spans="3:15" x14ac:dyDescent="0.35">
      <c r="C254" s="151">
        <v>242</v>
      </c>
      <c r="D254" s="152">
        <v>223686000451</v>
      </c>
      <c r="E254" s="153" t="s">
        <v>17</v>
      </c>
      <c r="F254" s="153" t="s">
        <v>156</v>
      </c>
      <c r="G254" s="153" t="s">
        <v>303</v>
      </c>
      <c r="H254" s="153" t="s">
        <v>53</v>
      </c>
      <c r="I254" s="153" t="s">
        <v>66</v>
      </c>
      <c r="J254" s="154" t="s">
        <v>358</v>
      </c>
      <c r="K254" s="154" t="s">
        <v>358</v>
      </c>
      <c r="L254" s="154" t="s">
        <v>358</v>
      </c>
      <c r="M254" s="154" t="s">
        <v>358</v>
      </c>
      <c r="N254" s="155" t="s">
        <v>358</v>
      </c>
      <c r="O254" s="154" t="s">
        <v>358</v>
      </c>
    </row>
    <row r="255" spans="3:15" x14ac:dyDescent="0.35">
      <c r="C255" s="151">
        <v>243</v>
      </c>
      <c r="D255" s="152">
        <v>223189000137</v>
      </c>
      <c r="E255" s="153" t="s">
        <v>18</v>
      </c>
      <c r="F255" s="153" t="s">
        <v>156</v>
      </c>
      <c r="G255" s="153" t="s">
        <v>168</v>
      </c>
      <c r="H255" s="153" t="s">
        <v>53</v>
      </c>
      <c r="I255" s="153" t="s">
        <v>66</v>
      </c>
      <c r="J255" s="154" t="s">
        <v>358</v>
      </c>
      <c r="K255" s="154" t="s">
        <v>358</v>
      </c>
      <c r="L255" s="154" t="s">
        <v>358</v>
      </c>
      <c r="M255" s="154" t="s">
        <v>358</v>
      </c>
      <c r="N255" s="155" t="s">
        <v>358</v>
      </c>
      <c r="O255" s="154" t="s">
        <v>358</v>
      </c>
    </row>
    <row r="256" spans="3:15" x14ac:dyDescent="0.35">
      <c r="C256" s="151">
        <v>244</v>
      </c>
      <c r="D256" s="152">
        <v>223555000439</v>
      </c>
      <c r="E256" s="153" t="s">
        <v>23</v>
      </c>
      <c r="F256" s="153" t="s">
        <v>91</v>
      </c>
      <c r="G256" s="153" t="s">
        <v>223</v>
      </c>
      <c r="H256" s="153" t="s">
        <v>53</v>
      </c>
      <c r="I256" s="153" t="s">
        <v>66</v>
      </c>
      <c r="J256" s="154" t="s">
        <v>358</v>
      </c>
      <c r="K256" s="154" t="s">
        <v>358</v>
      </c>
      <c r="L256" s="154" t="s">
        <v>358</v>
      </c>
      <c r="M256" s="154" t="s">
        <v>358</v>
      </c>
      <c r="N256" s="155" t="s">
        <v>358</v>
      </c>
      <c r="O256" s="154" t="s">
        <v>358</v>
      </c>
    </row>
    <row r="257" spans="3:15" x14ac:dyDescent="0.35">
      <c r="C257" s="151">
        <v>245</v>
      </c>
      <c r="D257" s="152">
        <v>223570000933</v>
      </c>
      <c r="E257" s="153" t="s">
        <v>24</v>
      </c>
      <c r="F257" s="153" t="s">
        <v>91</v>
      </c>
      <c r="G257" s="153" t="s">
        <v>239</v>
      </c>
      <c r="H257" s="153" t="s">
        <v>53</v>
      </c>
      <c r="I257" s="153" t="s">
        <v>66</v>
      </c>
      <c r="J257" s="154"/>
      <c r="K257" s="154"/>
      <c r="L257" s="154" t="s">
        <v>358</v>
      </c>
      <c r="M257" s="154" t="s">
        <v>358</v>
      </c>
      <c r="N257" s="155" t="s">
        <v>358</v>
      </c>
      <c r="O257" s="154" t="s">
        <v>358</v>
      </c>
    </row>
    <row r="258" spans="3:15" x14ac:dyDescent="0.35">
      <c r="C258" s="151">
        <v>246</v>
      </c>
      <c r="D258" s="152">
        <v>223670000256</v>
      </c>
      <c r="E258" s="153" t="s">
        <v>39</v>
      </c>
      <c r="F258" s="153" t="s">
        <v>263</v>
      </c>
      <c r="G258" s="153" t="s">
        <v>270</v>
      </c>
      <c r="H258" s="153" t="s">
        <v>53</v>
      </c>
      <c r="I258" s="153" t="s">
        <v>66</v>
      </c>
      <c r="J258" s="154" t="s">
        <v>358</v>
      </c>
      <c r="K258" s="154" t="s">
        <v>358</v>
      </c>
      <c r="L258" s="154" t="s">
        <v>358</v>
      </c>
      <c r="M258" s="154" t="s">
        <v>358</v>
      </c>
      <c r="N258" s="155" t="s">
        <v>358</v>
      </c>
      <c r="O258" s="154" t="s">
        <v>358</v>
      </c>
    </row>
    <row r="259" spans="3:15" x14ac:dyDescent="0.35">
      <c r="C259" s="151">
        <v>247</v>
      </c>
      <c r="D259" s="152">
        <v>223678001090</v>
      </c>
      <c r="E259" s="153" t="s">
        <v>37</v>
      </c>
      <c r="F259" s="153" t="s">
        <v>156</v>
      </c>
      <c r="G259" s="153" t="s">
        <v>295</v>
      </c>
      <c r="H259" s="153" t="s">
        <v>53</v>
      </c>
      <c r="I259" s="153" t="s">
        <v>66</v>
      </c>
      <c r="J259" s="154" t="s">
        <v>357</v>
      </c>
      <c r="K259" s="154" t="s">
        <v>358</v>
      </c>
      <c r="L259" s="154" t="s">
        <v>358</v>
      </c>
      <c r="M259" s="154" t="s">
        <v>358</v>
      </c>
      <c r="N259" s="155" t="s">
        <v>358</v>
      </c>
      <c r="O259" s="154" t="s">
        <v>358</v>
      </c>
    </row>
    <row r="260" spans="3:15" x14ac:dyDescent="0.35">
      <c r="C260" s="151">
        <v>248</v>
      </c>
      <c r="D260" s="152">
        <v>223686000698</v>
      </c>
      <c r="E260" s="153" t="s">
        <v>17</v>
      </c>
      <c r="F260" s="153" t="s">
        <v>156</v>
      </c>
      <c r="G260" s="153" t="s">
        <v>182</v>
      </c>
      <c r="H260" s="153" t="s">
        <v>53</v>
      </c>
      <c r="I260" s="153" t="s">
        <v>66</v>
      </c>
      <c r="J260" s="154"/>
      <c r="K260" s="154"/>
      <c r="L260" s="154"/>
      <c r="M260" s="154"/>
      <c r="N260" s="155" t="s">
        <v>358</v>
      </c>
      <c r="O260" s="154" t="s">
        <v>358</v>
      </c>
    </row>
    <row r="261" spans="3:15" x14ac:dyDescent="0.35">
      <c r="C261" s="151">
        <v>249</v>
      </c>
      <c r="D261" s="152">
        <v>223670000469</v>
      </c>
      <c r="E261" s="153" t="s">
        <v>33</v>
      </c>
      <c r="F261" s="153" t="s">
        <v>263</v>
      </c>
      <c r="G261" s="153" t="s">
        <v>339</v>
      </c>
      <c r="H261" s="153" t="s">
        <v>53</v>
      </c>
      <c r="I261" s="153" t="s">
        <v>66</v>
      </c>
      <c r="J261" s="154" t="s">
        <v>358</v>
      </c>
      <c r="K261" s="154" t="s">
        <v>358</v>
      </c>
      <c r="L261" s="154" t="s">
        <v>358</v>
      </c>
      <c r="M261" s="154" t="s">
        <v>358</v>
      </c>
      <c r="N261" s="155" t="s">
        <v>358</v>
      </c>
      <c r="O261" s="154" t="s">
        <v>358</v>
      </c>
    </row>
    <row r="262" spans="3:15" x14ac:dyDescent="0.35">
      <c r="C262" s="151">
        <v>250</v>
      </c>
      <c r="D262" s="152">
        <v>223570000691</v>
      </c>
      <c r="E262" s="153" t="s">
        <v>24</v>
      </c>
      <c r="F262" s="153" t="s">
        <v>91</v>
      </c>
      <c r="G262" s="153" t="s">
        <v>238</v>
      </c>
      <c r="H262" s="153" t="s">
        <v>53</v>
      </c>
      <c r="I262" s="153" t="s">
        <v>66</v>
      </c>
      <c r="J262" s="154" t="s">
        <v>358</v>
      </c>
      <c r="K262" s="154" t="s">
        <v>358</v>
      </c>
      <c r="L262" s="154" t="s">
        <v>358</v>
      </c>
      <c r="M262" s="154" t="s">
        <v>358</v>
      </c>
      <c r="N262" s="155" t="s">
        <v>358</v>
      </c>
      <c r="O262" s="154" t="s">
        <v>358</v>
      </c>
    </row>
    <row r="263" spans="3:15" x14ac:dyDescent="0.35">
      <c r="C263" s="151">
        <v>251</v>
      </c>
      <c r="D263" s="152">
        <v>223678000484</v>
      </c>
      <c r="E263" s="153" t="s">
        <v>37</v>
      </c>
      <c r="F263" s="153" t="s">
        <v>156</v>
      </c>
      <c r="G263" s="153" t="s">
        <v>278</v>
      </c>
      <c r="H263" s="153" t="s">
        <v>53</v>
      </c>
      <c r="I263" s="153" t="s">
        <v>66</v>
      </c>
      <c r="J263" s="154" t="s">
        <v>358</v>
      </c>
      <c r="K263" s="154" t="s">
        <v>358</v>
      </c>
      <c r="L263" s="154" t="s">
        <v>358</v>
      </c>
      <c r="M263" s="154" t="s">
        <v>358</v>
      </c>
      <c r="N263" s="155" t="s">
        <v>358</v>
      </c>
      <c r="O263" s="154" t="s">
        <v>358</v>
      </c>
    </row>
    <row r="264" spans="3:15" x14ac:dyDescent="0.35">
      <c r="C264" s="151">
        <v>252</v>
      </c>
      <c r="D264" s="152">
        <v>123670000413</v>
      </c>
      <c r="E264" s="153" t="s">
        <v>39</v>
      </c>
      <c r="F264" s="153" t="s">
        <v>263</v>
      </c>
      <c r="G264" s="153" t="s">
        <v>273</v>
      </c>
      <c r="H264" s="153" t="s">
        <v>55</v>
      </c>
      <c r="I264" s="153" t="s">
        <v>66</v>
      </c>
      <c r="J264" s="154" t="s">
        <v>358</v>
      </c>
      <c r="K264" s="154" t="s">
        <v>358</v>
      </c>
      <c r="L264" s="154" t="s">
        <v>358</v>
      </c>
      <c r="M264" s="154" t="s">
        <v>358</v>
      </c>
      <c r="N264" s="155" t="s">
        <v>358</v>
      </c>
      <c r="O264" s="154" t="s">
        <v>358</v>
      </c>
    </row>
    <row r="265" spans="3:15" x14ac:dyDescent="0.35">
      <c r="C265" s="151">
        <v>253</v>
      </c>
      <c r="D265" s="152">
        <v>223807001875</v>
      </c>
      <c r="E265" s="153" t="s">
        <v>20</v>
      </c>
      <c r="F265" s="153" t="s">
        <v>307</v>
      </c>
      <c r="G265" s="153" t="s">
        <v>315</v>
      </c>
      <c r="H265" s="153" t="s">
        <v>53</v>
      </c>
      <c r="I265" s="153" t="s">
        <v>66</v>
      </c>
      <c r="J265" s="154" t="s">
        <v>358</v>
      </c>
      <c r="K265" s="154" t="s">
        <v>358</v>
      </c>
      <c r="L265" s="154" t="s">
        <v>358</v>
      </c>
      <c r="M265" s="154" t="s">
        <v>358</v>
      </c>
      <c r="N265" s="155" t="s">
        <v>358</v>
      </c>
      <c r="O265" s="154" t="s">
        <v>358</v>
      </c>
    </row>
    <row r="266" spans="3:15" x14ac:dyDescent="0.35">
      <c r="C266" s="151">
        <v>254</v>
      </c>
      <c r="D266" s="152">
        <v>223855000490</v>
      </c>
      <c r="E266" s="153" t="s">
        <v>34</v>
      </c>
      <c r="F266" s="153" t="s">
        <v>307</v>
      </c>
      <c r="G266" s="153" t="s">
        <v>342</v>
      </c>
      <c r="H266" s="153" t="s">
        <v>53</v>
      </c>
      <c r="I266" s="153" t="s">
        <v>66</v>
      </c>
      <c r="J266" s="154" t="s">
        <v>358</v>
      </c>
      <c r="K266" s="154" t="s">
        <v>358</v>
      </c>
      <c r="L266" s="154" t="s">
        <v>358</v>
      </c>
      <c r="M266" s="154" t="s">
        <v>358</v>
      </c>
      <c r="N266" s="155" t="s">
        <v>358</v>
      </c>
      <c r="O266" s="154" t="s">
        <v>358</v>
      </c>
    </row>
    <row r="267" spans="3:15" x14ac:dyDescent="0.35">
      <c r="C267" s="151">
        <v>255</v>
      </c>
      <c r="D267" s="152">
        <v>223417000100</v>
      </c>
      <c r="E267" s="153" t="s">
        <v>28</v>
      </c>
      <c r="F267" s="153" t="s">
        <v>352</v>
      </c>
      <c r="G267" s="153" t="s">
        <v>174</v>
      </c>
      <c r="H267" s="153" t="s">
        <v>53</v>
      </c>
      <c r="I267" s="153" t="s">
        <v>66</v>
      </c>
      <c r="J267" s="154"/>
      <c r="K267" s="154"/>
      <c r="L267" s="154"/>
      <c r="M267" s="154"/>
      <c r="N267" s="155" t="s">
        <v>358</v>
      </c>
      <c r="O267" s="154" t="s">
        <v>358</v>
      </c>
    </row>
    <row r="268" spans="3:15" x14ac:dyDescent="0.35">
      <c r="C268" s="151">
        <v>256</v>
      </c>
      <c r="D268" s="152">
        <v>223574000032</v>
      </c>
      <c r="E268" s="153" t="s">
        <v>38</v>
      </c>
      <c r="F268" s="153" t="s">
        <v>113</v>
      </c>
      <c r="G268" s="153" t="s">
        <v>249</v>
      </c>
      <c r="H268" s="153" t="s">
        <v>53</v>
      </c>
      <c r="I268" s="153" t="s">
        <v>66</v>
      </c>
      <c r="J268" s="154" t="s">
        <v>358</v>
      </c>
      <c r="K268" s="154" t="s">
        <v>358</v>
      </c>
      <c r="L268" s="154" t="s">
        <v>358</v>
      </c>
      <c r="M268" s="154" t="s">
        <v>358</v>
      </c>
      <c r="N268" s="155" t="s">
        <v>358</v>
      </c>
      <c r="O268" s="154" t="s">
        <v>358</v>
      </c>
    </row>
    <row r="269" spans="3:15" x14ac:dyDescent="0.35">
      <c r="C269" s="151">
        <v>257</v>
      </c>
      <c r="D269" s="152">
        <v>223574001063</v>
      </c>
      <c r="E269" s="153" t="s">
        <v>38</v>
      </c>
      <c r="F269" s="153" t="s">
        <v>113</v>
      </c>
      <c r="G269" s="153" t="s">
        <v>248</v>
      </c>
      <c r="H269" s="153" t="s">
        <v>53</v>
      </c>
      <c r="I269" s="153" t="s">
        <v>66</v>
      </c>
      <c r="J269" s="154"/>
      <c r="K269" s="154"/>
      <c r="L269" s="154"/>
      <c r="M269" s="154"/>
      <c r="N269" s="155" t="s">
        <v>358</v>
      </c>
      <c r="O269" s="154" t="s">
        <v>358</v>
      </c>
    </row>
    <row r="270" spans="3:15" x14ac:dyDescent="0.35">
      <c r="C270" s="151">
        <v>258</v>
      </c>
      <c r="D270" s="152">
        <v>223670000043</v>
      </c>
      <c r="E270" s="153" t="s">
        <v>39</v>
      </c>
      <c r="F270" s="153" t="s">
        <v>263</v>
      </c>
      <c r="G270" s="153" t="s">
        <v>220</v>
      </c>
      <c r="H270" s="153" t="s">
        <v>53</v>
      </c>
      <c r="I270" s="153" t="s">
        <v>66</v>
      </c>
      <c r="J270" s="154" t="s">
        <v>358</v>
      </c>
      <c r="K270" s="154" t="s">
        <v>358</v>
      </c>
      <c r="L270" s="154" t="s">
        <v>358</v>
      </c>
      <c r="M270" s="154" t="s">
        <v>358</v>
      </c>
      <c r="N270" s="155" t="s">
        <v>358</v>
      </c>
      <c r="O270" s="154" t="s">
        <v>358</v>
      </c>
    </row>
    <row r="271" spans="3:15" x14ac:dyDescent="0.35">
      <c r="C271" s="151">
        <v>259</v>
      </c>
      <c r="D271" s="152">
        <v>223675000769</v>
      </c>
      <c r="E271" s="153" t="s">
        <v>21</v>
      </c>
      <c r="F271" s="153" t="s">
        <v>113</v>
      </c>
      <c r="G271" s="153" t="s">
        <v>286</v>
      </c>
      <c r="H271" s="153" t="s">
        <v>53</v>
      </c>
      <c r="I271" s="153" t="s">
        <v>66</v>
      </c>
      <c r="J271" s="154" t="s">
        <v>358</v>
      </c>
      <c r="K271" s="154" t="s">
        <v>358</v>
      </c>
      <c r="L271" s="154" t="s">
        <v>358</v>
      </c>
      <c r="M271" s="154" t="s">
        <v>358</v>
      </c>
      <c r="N271" s="155" t="s">
        <v>358</v>
      </c>
      <c r="O271" s="154" t="s">
        <v>358</v>
      </c>
    </row>
    <row r="272" spans="3:15" x14ac:dyDescent="0.35">
      <c r="C272" s="151">
        <v>260</v>
      </c>
      <c r="D272" s="152">
        <v>223855000121</v>
      </c>
      <c r="E272" s="153" t="s">
        <v>34</v>
      </c>
      <c r="F272" s="153" t="s">
        <v>307</v>
      </c>
      <c r="G272" s="153" t="s">
        <v>343</v>
      </c>
      <c r="H272" s="153" t="s">
        <v>53</v>
      </c>
      <c r="I272" s="153" t="s">
        <v>66</v>
      </c>
      <c r="J272" s="154" t="s">
        <v>358</v>
      </c>
      <c r="K272" s="154" t="s">
        <v>358</v>
      </c>
      <c r="L272" s="154" t="s">
        <v>358</v>
      </c>
      <c r="M272" s="154" t="s">
        <v>358</v>
      </c>
      <c r="N272" s="155" t="s">
        <v>358</v>
      </c>
      <c r="O272" s="154" t="s">
        <v>358</v>
      </c>
    </row>
    <row r="273" spans="3:15" x14ac:dyDescent="0.35">
      <c r="C273" s="151">
        <v>261</v>
      </c>
      <c r="D273" s="152">
        <v>223419000221</v>
      </c>
      <c r="E273" s="153" t="s">
        <v>36</v>
      </c>
      <c r="F273" s="153" t="s">
        <v>113</v>
      </c>
      <c r="G273" s="153" t="s">
        <v>180</v>
      </c>
      <c r="H273" s="153" t="s">
        <v>53</v>
      </c>
      <c r="I273" s="153" t="s">
        <v>66</v>
      </c>
      <c r="J273" s="154" t="s">
        <v>358</v>
      </c>
      <c r="K273" s="154" t="s">
        <v>358</v>
      </c>
      <c r="L273" s="154" t="s">
        <v>358</v>
      </c>
      <c r="M273" s="154" t="s">
        <v>358</v>
      </c>
      <c r="N273" s="155" t="s">
        <v>358</v>
      </c>
      <c r="O273" s="154" t="s">
        <v>358</v>
      </c>
    </row>
    <row r="274" spans="3:15" x14ac:dyDescent="0.35">
      <c r="C274" s="151">
        <v>262</v>
      </c>
      <c r="D274" s="152">
        <v>223675000114</v>
      </c>
      <c r="E274" s="153" t="s">
        <v>21</v>
      </c>
      <c r="F274" s="153" t="s">
        <v>113</v>
      </c>
      <c r="G274" s="153" t="s">
        <v>280</v>
      </c>
      <c r="H274" s="153" t="s">
        <v>53</v>
      </c>
      <c r="I274" s="153" t="s">
        <v>66</v>
      </c>
      <c r="J274" s="154" t="s">
        <v>358</v>
      </c>
      <c r="K274" s="154" t="s">
        <v>358</v>
      </c>
      <c r="L274" s="154" t="s">
        <v>358</v>
      </c>
      <c r="M274" s="154" t="s">
        <v>358</v>
      </c>
      <c r="N274" s="155" t="s">
        <v>358</v>
      </c>
      <c r="O274" s="154" t="s">
        <v>358</v>
      </c>
    </row>
    <row r="275" spans="3:15" x14ac:dyDescent="0.35">
      <c r="C275" s="151">
        <v>263</v>
      </c>
      <c r="D275" s="152">
        <v>223670000086</v>
      </c>
      <c r="E275" s="153" t="s">
        <v>33</v>
      </c>
      <c r="F275" s="153" t="s">
        <v>263</v>
      </c>
      <c r="G275" s="153" t="s">
        <v>337</v>
      </c>
      <c r="H275" s="153" t="s">
        <v>53</v>
      </c>
      <c r="I275" s="153" t="s">
        <v>66</v>
      </c>
      <c r="J275" s="154" t="s">
        <v>358</v>
      </c>
      <c r="K275" s="154" t="s">
        <v>358</v>
      </c>
      <c r="L275" s="154" t="s">
        <v>358</v>
      </c>
      <c r="M275" s="154" t="s">
        <v>358</v>
      </c>
      <c r="N275" s="155" t="s">
        <v>358</v>
      </c>
      <c r="O275" s="154" t="s">
        <v>358</v>
      </c>
    </row>
    <row r="276" spans="3:15" x14ac:dyDescent="0.35">
      <c r="C276" s="151">
        <v>264</v>
      </c>
      <c r="D276" s="152">
        <v>223855000643</v>
      </c>
      <c r="E276" s="153" t="s">
        <v>34</v>
      </c>
      <c r="F276" s="153" t="s">
        <v>307</v>
      </c>
      <c r="G276" s="153" t="s">
        <v>351</v>
      </c>
      <c r="H276" s="153" t="s">
        <v>53</v>
      </c>
      <c r="I276" s="153" t="s">
        <v>66</v>
      </c>
      <c r="J276" s="154" t="s">
        <v>358</v>
      </c>
      <c r="K276" s="154" t="s">
        <v>358</v>
      </c>
      <c r="L276" s="154" t="s">
        <v>358</v>
      </c>
      <c r="M276" s="154" t="s">
        <v>358</v>
      </c>
      <c r="N276" s="155" t="s">
        <v>358</v>
      </c>
      <c r="O276" s="154" t="s">
        <v>358</v>
      </c>
    </row>
    <row r="277" spans="3:15" x14ac:dyDescent="0.35">
      <c r="C277" s="151">
        <v>265</v>
      </c>
      <c r="D277" s="152">
        <v>223068000652</v>
      </c>
      <c r="E277" s="153" t="s">
        <v>27</v>
      </c>
      <c r="F277" s="153" t="s">
        <v>91</v>
      </c>
      <c r="G277" s="153" t="s">
        <v>101</v>
      </c>
      <c r="H277" s="153" t="s">
        <v>53</v>
      </c>
      <c r="I277" s="153" t="s">
        <v>66</v>
      </c>
      <c r="J277" s="154" t="s">
        <v>358</v>
      </c>
      <c r="K277" s="154"/>
      <c r="L277" s="154" t="s">
        <v>358</v>
      </c>
      <c r="M277" s="154" t="s">
        <v>358</v>
      </c>
      <c r="N277" s="155" t="s">
        <v>358</v>
      </c>
      <c r="O277" s="154" t="s">
        <v>358</v>
      </c>
    </row>
    <row r="278" spans="3:15" x14ac:dyDescent="0.35">
      <c r="C278" s="151">
        <v>266</v>
      </c>
      <c r="D278" s="152">
        <v>223555000382</v>
      </c>
      <c r="E278" s="153" t="s">
        <v>23</v>
      </c>
      <c r="F278" s="153" t="s">
        <v>91</v>
      </c>
      <c r="G278" s="153" t="s">
        <v>225</v>
      </c>
      <c r="H278" s="153" t="s">
        <v>53</v>
      </c>
      <c r="I278" s="153" t="s">
        <v>66</v>
      </c>
      <c r="J278" s="154" t="s">
        <v>358</v>
      </c>
      <c r="K278" s="154" t="s">
        <v>358</v>
      </c>
      <c r="L278" s="154" t="s">
        <v>358</v>
      </c>
      <c r="M278" s="154" t="s">
        <v>358</v>
      </c>
      <c r="N278" s="155" t="s">
        <v>358</v>
      </c>
      <c r="O278" s="154" t="s">
        <v>358</v>
      </c>
    </row>
    <row r="279" spans="3:15" x14ac:dyDescent="0.35">
      <c r="C279" s="151">
        <v>267</v>
      </c>
      <c r="D279" s="152">
        <v>223670000531</v>
      </c>
      <c r="E279" s="153" t="s">
        <v>33</v>
      </c>
      <c r="F279" s="153" t="s">
        <v>263</v>
      </c>
      <c r="G279" s="153" t="s">
        <v>340</v>
      </c>
      <c r="H279" s="153" t="s">
        <v>53</v>
      </c>
      <c r="I279" s="153" t="s">
        <v>66</v>
      </c>
      <c r="J279" s="154" t="s">
        <v>358</v>
      </c>
      <c r="K279" s="154" t="s">
        <v>358</v>
      </c>
      <c r="L279" s="154" t="s">
        <v>358</v>
      </c>
      <c r="M279" s="154" t="s">
        <v>358</v>
      </c>
      <c r="N279" s="155" t="s">
        <v>358</v>
      </c>
      <c r="O279" s="154" t="s">
        <v>358</v>
      </c>
    </row>
    <row r="280" spans="3:15" x14ac:dyDescent="0.35">
      <c r="C280" s="151">
        <v>268</v>
      </c>
      <c r="D280" s="152">
        <v>223090000968</v>
      </c>
      <c r="E280" s="153" t="s">
        <v>25</v>
      </c>
      <c r="F280" s="153" t="s">
        <v>113</v>
      </c>
      <c r="G280" s="153" t="s">
        <v>115</v>
      </c>
      <c r="H280" s="153" t="s">
        <v>53</v>
      </c>
      <c r="I280" s="153" t="s">
        <v>66</v>
      </c>
      <c r="J280" s="154" t="s">
        <v>358</v>
      </c>
      <c r="K280" s="154" t="s">
        <v>358</v>
      </c>
      <c r="L280" s="154" t="s">
        <v>358</v>
      </c>
      <c r="M280" s="154" t="s">
        <v>358</v>
      </c>
      <c r="N280" s="155" t="s">
        <v>358</v>
      </c>
      <c r="O280" s="154" t="s">
        <v>358</v>
      </c>
    </row>
    <row r="281" spans="3:15" x14ac:dyDescent="0.35">
      <c r="C281" s="151">
        <v>269</v>
      </c>
      <c r="D281" s="152">
        <v>223500000464</v>
      </c>
      <c r="E281" s="153" t="s">
        <v>26</v>
      </c>
      <c r="F281" s="153" t="s">
        <v>113</v>
      </c>
      <c r="G281" s="153" t="s">
        <v>207</v>
      </c>
      <c r="H281" s="153" t="s">
        <v>53</v>
      </c>
      <c r="I281" s="153" t="s">
        <v>66</v>
      </c>
      <c r="J281" s="154" t="s">
        <v>358</v>
      </c>
      <c r="K281" s="154" t="s">
        <v>358</v>
      </c>
      <c r="L281" s="154" t="s">
        <v>358</v>
      </c>
      <c r="M281" s="154" t="s">
        <v>358</v>
      </c>
      <c r="N281" s="155" t="s">
        <v>358</v>
      </c>
      <c r="O281" s="154" t="s">
        <v>358</v>
      </c>
    </row>
    <row r="282" spans="3:15" x14ac:dyDescent="0.35">
      <c r="C282" s="151">
        <v>270</v>
      </c>
      <c r="D282" s="152">
        <v>223570000232</v>
      </c>
      <c r="E282" s="153" t="s">
        <v>24</v>
      </c>
      <c r="F282" s="153" t="s">
        <v>91</v>
      </c>
      <c r="G282" s="153" t="s">
        <v>233</v>
      </c>
      <c r="H282" s="153" t="s">
        <v>53</v>
      </c>
      <c r="I282" s="153" t="s">
        <v>66</v>
      </c>
      <c r="J282" s="154" t="s">
        <v>358</v>
      </c>
      <c r="K282" s="154" t="s">
        <v>358</v>
      </c>
      <c r="L282" s="154" t="s">
        <v>358</v>
      </c>
      <c r="M282" s="154" t="s">
        <v>358</v>
      </c>
      <c r="N282" s="155" t="s">
        <v>358</v>
      </c>
      <c r="O282" s="154" t="s">
        <v>358</v>
      </c>
    </row>
    <row r="283" spans="3:15" x14ac:dyDescent="0.35">
      <c r="C283" s="151">
        <v>271</v>
      </c>
      <c r="D283" s="152">
        <v>223580000290</v>
      </c>
      <c r="E283" s="153" t="s">
        <v>29</v>
      </c>
      <c r="F283" s="153" t="s">
        <v>91</v>
      </c>
      <c r="G283" s="153" t="s">
        <v>259</v>
      </c>
      <c r="H283" s="153" t="s">
        <v>53</v>
      </c>
      <c r="I283" s="153" t="s">
        <v>66</v>
      </c>
      <c r="J283" s="154" t="s">
        <v>358</v>
      </c>
      <c r="K283" s="154" t="s">
        <v>358</v>
      </c>
      <c r="L283" s="154" t="s">
        <v>358</v>
      </c>
      <c r="M283" s="154" t="s">
        <v>358</v>
      </c>
      <c r="N283" s="155" t="s">
        <v>358</v>
      </c>
      <c r="O283" s="154" t="s">
        <v>358</v>
      </c>
    </row>
    <row r="284" spans="3:15" x14ac:dyDescent="0.35">
      <c r="C284" s="151">
        <v>272</v>
      </c>
      <c r="D284" s="152">
        <v>223580000711</v>
      </c>
      <c r="E284" s="153" t="s">
        <v>29</v>
      </c>
      <c r="F284" s="153" t="s">
        <v>91</v>
      </c>
      <c r="G284" s="153" t="s">
        <v>94</v>
      </c>
      <c r="H284" s="153" t="s">
        <v>53</v>
      </c>
      <c r="I284" s="153" t="s">
        <v>66</v>
      </c>
      <c r="J284" s="154" t="s">
        <v>358</v>
      </c>
      <c r="K284" s="154" t="s">
        <v>358</v>
      </c>
      <c r="L284" s="154" t="s">
        <v>358</v>
      </c>
      <c r="M284" s="154" t="s">
        <v>358</v>
      </c>
      <c r="N284" s="155" t="s">
        <v>358</v>
      </c>
      <c r="O284" s="154" t="s">
        <v>358</v>
      </c>
    </row>
    <row r="285" spans="3:15" x14ac:dyDescent="0.35">
      <c r="C285" s="151">
        <v>273</v>
      </c>
      <c r="D285" s="152">
        <v>223670000574</v>
      </c>
      <c r="E285" s="153" t="s">
        <v>39</v>
      </c>
      <c r="F285" s="153" t="s">
        <v>263</v>
      </c>
      <c r="G285" s="153" t="s">
        <v>271</v>
      </c>
      <c r="H285" s="153" t="s">
        <v>53</v>
      </c>
      <c r="I285" s="153" t="s">
        <v>66</v>
      </c>
      <c r="J285" s="154" t="s">
        <v>358</v>
      </c>
      <c r="K285" s="154" t="s">
        <v>358</v>
      </c>
      <c r="L285" s="154" t="s">
        <v>358</v>
      </c>
      <c r="M285" s="154" t="s">
        <v>358</v>
      </c>
      <c r="N285" s="155" t="s">
        <v>358</v>
      </c>
      <c r="O285" s="154" t="s">
        <v>358</v>
      </c>
    </row>
    <row r="286" spans="3:15" x14ac:dyDescent="0.35">
      <c r="C286" s="151">
        <v>274</v>
      </c>
      <c r="D286" s="152">
        <v>223670000019</v>
      </c>
      <c r="E286" s="153" t="s">
        <v>39</v>
      </c>
      <c r="F286" s="153" t="s">
        <v>263</v>
      </c>
      <c r="G286" s="153" t="s">
        <v>268</v>
      </c>
      <c r="H286" s="153" t="s">
        <v>53</v>
      </c>
      <c r="I286" s="153" t="s">
        <v>66</v>
      </c>
      <c r="J286" s="154" t="s">
        <v>358</v>
      </c>
      <c r="K286" s="154" t="s">
        <v>358</v>
      </c>
      <c r="L286" s="154" t="s">
        <v>358</v>
      </c>
      <c r="M286" s="154" t="s">
        <v>358</v>
      </c>
      <c r="N286" s="155" t="s">
        <v>358</v>
      </c>
      <c r="O286" s="154" t="s">
        <v>358</v>
      </c>
    </row>
    <row r="287" spans="3:15" x14ac:dyDescent="0.35">
      <c r="C287" s="151">
        <v>275</v>
      </c>
      <c r="D287" s="152">
        <v>223855000881</v>
      </c>
      <c r="E287" s="153" t="s">
        <v>34</v>
      </c>
      <c r="F287" s="153" t="s">
        <v>307</v>
      </c>
      <c r="G287" s="153" t="s">
        <v>350</v>
      </c>
      <c r="H287" s="153" t="s">
        <v>53</v>
      </c>
      <c r="I287" s="153" t="s">
        <v>66</v>
      </c>
      <c r="J287" s="154" t="s">
        <v>358</v>
      </c>
      <c r="K287" s="154" t="s">
        <v>358</v>
      </c>
      <c r="L287" s="154" t="s">
        <v>358</v>
      </c>
      <c r="M287" s="154" t="s">
        <v>358</v>
      </c>
      <c r="N287" s="155" t="s">
        <v>358</v>
      </c>
      <c r="O287" s="154" t="s">
        <v>358</v>
      </c>
    </row>
    <row r="288" spans="3:15" x14ac:dyDescent="0.35">
      <c r="C288" s="151">
        <v>276</v>
      </c>
      <c r="D288" s="152">
        <v>223182000174</v>
      </c>
      <c r="E288" s="153" t="s">
        <v>15</v>
      </c>
      <c r="F288" s="153" t="s">
        <v>263</v>
      </c>
      <c r="G288" s="153" t="s">
        <v>155</v>
      </c>
      <c r="H288" s="153" t="s">
        <v>53</v>
      </c>
      <c r="I288" s="153" t="s">
        <v>66</v>
      </c>
      <c r="J288" s="154"/>
      <c r="K288" s="154"/>
      <c r="L288" s="154"/>
      <c r="M288" s="154"/>
      <c r="N288" s="155" t="s">
        <v>358</v>
      </c>
      <c r="O288" s="154" t="s">
        <v>358</v>
      </c>
    </row>
    <row r="289" spans="3:15" x14ac:dyDescent="0.35">
      <c r="C289" s="151">
        <v>277</v>
      </c>
      <c r="D289" s="152">
        <v>223464000100</v>
      </c>
      <c r="E289" s="153" t="s">
        <v>19</v>
      </c>
      <c r="F289" s="153" t="s">
        <v>352</v>
      </c>
      <c r="G289" s="153" t="s">
        <v>186</v>
      </c>
      <c r="H289" s="153" t="s">
        <v>53</v>
      </c>
      <c r="I289" s="153" t="s">
        <v>66</v>
      </c>
      <c r="J289" s="154" t="s">
        <v>358</v>
      </c>
      <c r="K289" s="154" t="s">
        <v>358</v>
      </c>
      <c r="L289" s="154" t="s">
        <v>358</v>
      </c>
      <c r="M289" s="154" t="s">
        <v>358</v>
      </c>
      <c r="N289" s="155" t="s">
        <v>358</v>
      </c>
      <c r="O289" s="154" t="s">
        <v>358</v>
      </c>
    </row>
    <row r="290" spans="3:15" x14ac:dyDescent="0.35">
      <c r="C290" s="151">
        <v>278</v>
      </c>
      <c r="D290" s="152">
        <v>223675000572</v>
      </c>
      <c r="E290" s="153" t="s">
        <v>21</v>
      </c>
      <c r="F290" s="153" t="s">
        <v>113</v>
      </c>
      <c r="G290" s="153" t="s">
        <v>290</v>
      </c>
      <c r="H290" s="153" t="s">
        <v>53</v>
      </c>
      <c r="I290" s="153" t="s">
        <v>66</v>
      </c>
      <c r="J290" s="154" t="s">
        <v>358</v>
      </c>
      <c r="K290" s="154" t="s">
        <v>358</v>
      </c>
      <c r="L290" s="154" t="s">
        <v>358</v>
      </c>
      <c r="M290" s="154" t="s">
        <v>358</v>
      </c>
      <c r="N290" s="155" t="s">
        <v>358</v>
      </c>
      <c r="O290" s="154" t="s">
        <v>358</v>
      </c>
    </row>
    <row r="291" spans="3:15" x14ac:dyDescent="0.35">
      <c r="C291" s="151">
        <v>279</v>
      </c>
      <c r="D291" s="152">
        <v>223807001484</v>
      </c>
      <c r="E291" s="153" t="s">
        <v>20</v>
      </c>
      <c r="F291" s="153" t="s">
        <v>307</v>
      </c>
      <c r="G291" s="153" t="s">
        <v>329</v>
      </c>
      <c r="H291" s="153" t="s">
        <v>53</v>
      </c>
      <c r="I291" s="153" t="s">
        <v>66</v>
      </c>
      <c r="J291" s="154"/>
      <c r="K291" s="154"/>
      <c r="L291" s="154" t="s">
        <v>358</v>
      </c>
      <c r="M291" s="154" t="s">
        <v>358</v>
      </c>
      <c r="N291" s="155" t="s">
        <v>358</v>
      </c>
      <c r="O291" s="154" t="s">
        <v>358</v>
      </c>
    </row>
    <row r="292" spans="3:15" x14ac:dyDescent="0.35">
      <c r="C292" s="151">
        <v>280</v>
      </c>
      <c r="D292" s="152">
        <v>223068000130</v>
      </c>
      <c r="E292" s="153" t="s">
        <v>27</v>
      </c>
      <c r="F292" s="153" t="s">
        <v>91</v>
      </c>
      <c r="G292" s="153" t="s">
        <v>100</v>
      </c>
      <c r="H292" s="153" t="s">
        <v>53</v>
      </c>
      <c r="I292" s="153" t="s">
        <v>66</v>
      </c>
      <c r="J292" s="154" t="s">
        <v>358</v>
      </c>
      <c r="K292" s="154" t="s">
        <v>358</v>
      </c>
      <c r="L292" s="154" t="s">
        <v>358</v>
      </c>
      <c r="M292" s="154" t="s">
        <v>358</v>
      </c>
      <c r="N292" s="155" t="s">
        <v>358</v>
      </c>
      <c r="O292" s="154" t="s">
        <v>358</v>
      </c>
    </row>
    <row r="293" spans="3:15" x14ac:dyDescent="0.35">
      <c r="C293" s="151">
        <v>281</v>
      </c>
      <c r="D293" s="152">
        <v>223090000283</v>
      </c>
      <c r="E293" s="153" t="s">
        <v>25</v>
      </c>
      <c r="F293" s="153" t="s">
        <v>113</v>
      </c>
      <c r="G293" s="153" t="s">
        <v>116</v>
      </c>
      <c r="H293" s="153" t="s">
        <v>53</v>
      </c>
      <c r="I293" s="153" t="s">
        <v>66</v>
      </c>
      <c r="J293" s="154"/>
      <c r="K293" s="154" t="s">
        <v>358</v>
      </c>
      <c r="L293" s="154" t="s">
        <v>358</v>
      </c>
      <c r="M293" s="154" t="s">
        <v>358</v>
      </c>
      <c r="N293" s="155" t="s">
        <v>358</v>
      </c>
      <c r="O293" s="154" t="s">
        <v>358</v>
      </c>
    </row>
    <row r="294" spans="3:15" x14ac:dyDescent="0.35">
      <c r="C294" s="151">
        <v>282</v>
      </c>
      <c r="D294" s="152">
        <v>223672000202</v>
      </c>
      <c r="E294" s="153" t="s">
        <v>30</v>
      </c>
      <c r="F294" s="153" t="s">
        <v>113</v>
      </c>
      <c r="G294" s="153" t="s">
        <v>278</v>
      </c>
      <c r="H294" s="153" t="s">
        <v>53</v>
      </c>
      <c r="I294" s="153" t="s">
        <v>66</v>
      </c>
      <c r="J294" s="154" t="s">
        <v>358</v>
      </c>
      <c r="K294" s="154" t="s">
        <v>358</v>
      </c>
      <c r="L294" s="154" t="s">
        <v>358</v>
      </c>
      <c r="M294" s="154" t="s">
        <v>358</v>
      </c>
      <c r="N294" s="155" t="s">
        <v>358</v>
      </c>
      <c r="O294" s="154" t="s">
        <v>358</v>
      </c>
    </row>
    <row r="295" spans="3:15" x14ac:dyDescent="0.35">
      <c r="C295" s="151">
        <v>283</v>
      </c>
      <c r="D295" s="152">
        <v>223466001294</v>
      </c>
      <c r="E295" s="153" t="s">
        <v>40</v>
      </c>
      <c r="F295" s="153" t="s">
        <v>91</v>
      </c>
      <c r="G295" s="153" t="s">
        <v>297</v>
      </c>
      <c r="H295" s="153" t="s">
        <v>53</v>
      </c>
      <c r="I295" s="153" t="s">
        <v>66</v>
      </c>
      <c r="J295" s="154"/>
      <c r="K295" s="154"/>
      <c r="L295" s="154"/>
      <c r="M295" s="154"/>
      <c r="N295" s="155"/>
      <c r="O295" s="154" t="s">
        <v>358</v>
      </c>
    </row>
    <row r="296" spans="3:15" x14ac:dyDescent="0.35">
      <c r="C296" s="151">
        <v>284</v>
      </c>
      <c r="D296" s="152">
        <v>223079000956</v>
      </c>
      <c r="E296" s="153" t="s">
        <v>35</v>
      </c>
      <c r="F296" s="153" t="s">
        <v>91</v>
      </c>
      <c r="G296" s="153" t="s">
        <v>110</v>
      </c>
      <c r="H296" s="153" t="s">
        <v>53</v>
      </c>
      <c r="I296" s="153" t="s">
        <v>66</v>
      </c>
      <c r="J296" s="154" t="s">
        <v>358</v>
      </c>
      <c r="K296" s="154" t="s">
        <v>358</v>
      </c>
      <c r="L296" s="154" t="s">
        <v>358</v>
      </c>
      <c r="M296" s="154" t="s">
        <v>358</v>
      </c>
      <c r="N296" s="155" t="s">
        <v>358</v>
      </c>
      <c r="O296" s="154" t="s">
        <v>358</v>
      </c>
    </row>
    <row r="297" spans="3:15" x14ac:dyDescent="0.35">
      <c r="C297" s="151">
        <v>285</v>
      </c>
      <c r="D297" s="152">
        <v>223855000201</v>
      </c>
      <c r="E297" s="153" t="s">
        <v>34</v>
      </c>
      <c r="F297" s="153" t="s">
        <v>307</v>
      </c>
      <c r="G297" s="153" t="s">
        <v>344</v>
      </c>
      <c r="H297" s="153" t="s">
        <v>53</v>
      </c>
      <c r="I297" s="153" t="s">
        <v>66</v>
      </c>
      <c r="J297" s="154" t="s">
        <v>358</v>
      </c>
      <c r="K297" s="154" t="s">
        <v>358</v>
      </c>
      <c r="L297" s="154" t="s">
        <v>358</v>
      </c>
      <c r="M297" s="154" t="s">
        <v>358</v>
      </c>
      <c r="N297" s="155" t="s">
        <v>358</v>
      </c>
      <c r="O297" s="154" t="s">
        <v>358</v>
      </c>
    </row>
    <row r="298" spans="3:15" x14ac:dyDescent="0.35">
      <c r="C298" s="151">
        <v>286</v>
      </c>
      <c r="D298" s="152">
        <v>223807000046</v>
      </c>
      <c r="E298" s="153" t="s">
        <v>20</v>
      </c>
      <c r="F298" s="153" t="s">
        <v>307</v>
      </c>
      <c r="G298" s="153" t="s">
        <v>325</v>
      </c>
      <c r="H298" s="153" t="s">
        <v>53</v>
      </c>
      <c r="I298" s="153" t="s">
        <v>66</v>
      </c>
      <c r="J298" s="154" t="s">
        <v>358</v>
      </c>
      <c r="K298" s="154" t="s">
        <v>358</v>
      </c>
      <c r="L298" s="154" t="s">
        <v>358</v>
      </c>
      <c r="M298" s="154" t="s">
        <v>358</v>
      </c>
      <c r="N298" s="155" t="s">
        <v>358</v>
      </c>
      <c r="O298" s="154" t="s">
        <v>358</v>
      </c>
    </row>
    <row r="299" spans="3:15" x14ac:dyDescent="0.35">
      <c r="C299" s="151">
        <v>287</v>
      </c>
      <c r="D299" s="152">
        <v>223807001000</v>
      </c>
      <c r="E299" s="153" t="s">
        <v>20</v>
      </c>
      <c r="F299" s="153" t="s">
        <v>307</v>
      </c>
      <c r="G299" s="153" t="s">
        <v>326</v>
      </c>
      <c r="H299" s="153" t="s">
        <v>53</v>
      </c>
      <c r="I299" s="153" t="s">
        <v>66</v>
      </c>
      <c r="J299" s="154"/>
      <c r="K299" s="154"/>
      <c r="L299" s="154"/>
      <c r="M299" s="154"/>
      <c r="N299" s="155"/>
      <c r="O299" s="154" t="s">
        <v>358</v>
      </c>
    </row>
    <row r="300" spans="3:15" x14ac:dyDescent="0.35">
      <c r="C300" s="151">
        <v>288</v>
      </c>
      <c r="D300" s="152">
        <v>223068000270</v>
      </c>
      <c r="E300" s="153" t="s">
        <v>27</v>
      </c>
      <c r="F300" s="153" t="s">
        <v>91</v>
      </c>
      <c r="G300" s="153" t="s">
        <v>99</v>
      </c>
      <c r="H300" s="153" t="s">
        <v>53</v>
      </c>
      <c r="I300" s="153" t="s">
        <v>66</v>
      </c>
      <c r="J300" s="154" t="s">
        <v>358</v>
      </c>
      <c r="K300" s="154"/>
      <c r="L300" s="154" t="s">
        <v>358</v>
      </c>
      <c r="M300" s="154" t="s">
        <v>358</v>
      </c>
      <c r="N300" s="155" t="s">
        <v>358</v>
      </c>
      <c r="O300" s="154" t="s">
        <v>358</v>
      </c>
    </row>
    <row r="301" spans="3:15" x14ac:dyDescent="0.35">
      <c r="C301" s="151">
        <v>289</v>
      </c>
      <c r="D301" s="152">
        <v>323466003828</v>
      </c>
      <c r="E301" s="153" t="s">
        <v>16</v>
      </c>
      <c r="F301" s="153" t="s">
        <v>91</v>
      </c>
      <c r="G301" s="153" t="s">
        <v>201</v>
      </c>
      <c r="H301" s="153" t="s">
        <v>55</v>
      </c>
      <c r="I301" s="153" t="s">
        <v>93</v>
      </c>
      <c r="J301" s="154"/>
      <c r="K301" s="154" t="s">
        <v>358</v>
      </c>
      <c r="L301" s="154" t="s">
        <v>358</v>
      </c>
      <c r="M301" s="154" t="s">
        <v>358</v>
      </c>
      <c r="N301" s="155" t="s">
        <v>358</v>
      </c>
      <c r="O301" s="154" t="s">
        <v>358</v>
      </c>
    </row>
    <row r="302" spans="3:15" x14ac:dyDescent="0.35">
      <c r="C302" s="151">
        <v>290</v>
      </c>
      <c r="D302" s="152">
        <v>223670000027</v>
      </c>
      <c r="E302" s="153" t="s">
        <v>39</v>
      </c>
      <c r="F302" s="153" t="s">
        <v>263</v>
      </c>
      <c r="G302" s="153" t="s">
        <v>272</v>
      </c>
      <c r="H302" s="153" t="s">
        <v>53</v>
      </c>
      <c r="I302" s="153" t="s">
        <v>66</v>
      </c>
      <c r="J302" s="154"/>
      <c r="K302" s="154"/>
      <c r="L302" s="154" t="s">
        <v>358</v>
      </c>
      <c r="M302" s="154" t="s">
        <v>358</v>
      </c>
      <c r="N302" s="155" t="s">
        <v>358</v>
      </c>
      <c r="O302" s="154" t="s">
        <v>358</v>
      </c>
    </row>
    <row r="303" spans="3:15" x14ac:dyDescent="0.35">
      <c r="C303" s="151">
        <v>291</v>
      </c>
      <c r="D303" s="152">
        <v>223570000381</v>
      </c>
      <c r="E303" s="153" t="s">
        <v>24</v>
      </c>
      <c r="F303" s="153" t="s">
        <v>91</v>
      </c>
      <c r="G303" s="153" t="s">
        <v>240</v>
      </c>
      <c r="H303" s="153" t="s">
        <v>53</v>
      </c>
      <c r="I303" s="153" t="s">
        <v>66</v>
      </c>
      <c r="J303" s="154" t="s">
        <v>358</v>
      </c>
      <c r="K303" s="154" t="s">
        <v>358</v>
      </c>
      <c r="L303" s="154" t="s">
        <v>358</v>
      </c>
      <c r="M303" s="154" t="s">
        <v>358</v>
      </c>
      <c r="N303" s="155" t="s">
        <v>358</v>
      </c>
      <c r="O303" s="154" t="s">
        <v>358</v>
      </c>
    </row>
    <row r="304" spans="3:15" x14ac:dyDescent="0.35">
      <c r="C304" s="151">
        <v>292</v>
      </c>
      <c r="D304" s="152">
        <v>223670000540</v>
      </c>
      <c r="E304" s="153" t="s">
        <v>39</v>
      </c>
      <c r="F304" s="153" t="s">
        <v>263</v>
      </c>
      <c r="G304" s="153" t="s">
        <v>274</v>
      </c>
      <c r="H304" s="153" t="s">
        <v>53</v>
      </c>
      <c r="I304" s="153" t="s">
        <v>66</v>
      </c>
      <c r="J304" s="154" t="s">
        <v>358</v>
      </c>
      <c r="K304" s="154" t="s">
        <v>358</v>
      </c>
      <c r="L304" s="154" t="s">
        <v>358</v>
      </c>
      <c r="M304" s="154" t="s">
        <v>358</v>
      </c>
      <c r="N304" s="155" t="s">
        <v>358</v>
      </c>
      <c r="O304" s="154" t="s">
        <v>358</v>
      </c>
    </row>
    <row r="305" spans="3:15" x14ac:dyDescent="0.35">
      <c r="C305" s="151">
        <v>293</v>
      </c>
      <c r="D305" s="152">
        <v>223574000091</v>
      </c>
      <c r="E305" s="153" t="s">
        <v>38</v>
      </c>
      <c r="F305" s="153" t="s">
        <v>113</v>
      </c>
      <c r="G305" s="153" t="s">
        <v>252</v>
      </c>
      <c r="H305" s="153" t="s">
        <v>53</v>
      </c>
      <c r="I305" s="153" t="s">
        <v>66</v>
      </c>
      <c r="J305" s="154"/>
      <c r="K305" s="154"/>
      <c r="L305" s="154"/>
      <c r="M305" s="154" t="s">
        <v>358</v>
      </c>
      <c r="N305" s="155" t="s">
        <v>358</v>
      </c>
      <c r="O305" s="154" t="s">
        <v>358</v>
      </c>
    </row>
    <row r="306" spans="3:15" x14ac:dyDescent="0.35">
      <c r="C306" s="151">
        <v>294</v>
      </c>
      <c r="D306" s="152">
        <v>223807002511</v>
      </c>
      <c r="E306" s="153" t="s">
        <v>20</v>
      </c>
      <c r="F306" s="153" t="s">
        <v>307</v>
      </c>
      <c r="G306" s="153" t="s">
        <v>333</v>
      </c>
      <c r="H306" s="153" t="s">
        <v>53</v>
      </c>
      <c r="I306" s="153" t="s">
        <v>66</v>
      </c>
      <c r="J306" s="154" t="s">
        <v>358</v>
      </c>
      <c r="K306" s="154"/>
      <c r="L306" s="154" t="s">
        <v>358</v>
      </c>
      <c r="M306" s="154" t="s">
        <v>358</v>
      </c>
      <c r="N306" s="155" t="s">
        <v>358</v>
      </c>
      <c r="O306" s="154" t="s">
        <v>358</v>
      </c>
    </row>
    <row r="307" spans="3:15" x14ac:dyDescent="0.35">
      <c r="C307" s="151">
        <v>295</v>
      </c>
      <c r="D307" s="152">
        <v>223807002677</v>
      </c>
      <c r="E307" s="153" t="s">
        <v>20</v>
      </c>
      <c r="F307" s="153" t="s">
        <v>307</v>
      </c>
      <c r="G307" s="153" t="s">
        <v>331</v>
      </c>
      <c r="H307" s="153" t="s">
        <v>53</v>
      </c>
      <c r="I307" s="153" t="s">
        <v>66</v>
      </c>
      <c r="J307" s="154"/>
      <c r="K307" s="154"/>
      <c r="L307" s="154" t="s">
        <v>358</v>
      </c>
      <c r="M307" s="154" t="s">
        <v>358</v>
      </c>
      <c r="N307" s="155" t="s">
        <v>358</v>
      </c>
      <c r="O307" s="154" t="s">
        <v>358</v>
      </c>
    </row>
    <row r="308" spans="3:15" x14ac:dyDescent="0.35">
      <c r="C308" s="151">
        <v>296</v>
      </c>
      <c r="D308" s="152">
        <v>223068000121</v>
      </c>
      <c r="E308" s="153" t="s">
        <v>27</v>
      </c>
      <c r="F308" s="153" t="s">
        <v>91</v>
      </c>
      <c r="G308" s="153" t="s">
        <v>102</v>
      </c>
      <c r="H308" s="153" t="s">
        <v>53</v>
      </c>
      <c r="I308" s="153" t="s">
        <v>66</v>
      </c>
      <c r="J308" s="154"/>
      <c r="K308" s="154"/>
      <c r="L308" s="154" t="s">
        <v>358</v>
      </c>
      <c r="M308" s="154" t="s">
        <v>358</v>
      </c>
      <c r="N308" s="155" t="s">
        <v>358</v>
      </c>
      <c r="O308" s="154" t="s">
        <v>358</v>
      </c>
    </row>
    <row r="309" spans="3:15" x14ac:dyDescent="0.35">
      <c r="C309" s="151">
        <v>297</v>
      </c>
      <c r="D309" s="152">
        <v>223068000075</v>
      </c>
      <c r="E309" s="153" t="s">
        <v>27</v>
      </c>
      <c r="F309" s="153" t="s">
        <v>91</v>
      </c>
      <c r="G309" s="153" t="s">
        <v>103</v>
      </c>
      <c r="H309" s="153" t="s">
        <v>53</v>
      </c>
      <c r="I309" s="153" t="s">
        <v>66</v>
      </c>
      <c r="J309" s="154" t="s">
        <v>358</v>
      </c>
      <c r="K309" s="154" t="s">
        <v>358</v>
      </c>
      <c r="L309" s="154" t="s">
        <v>358</v>
      </c>
      <c r="M309" s="154" t="s">
        <v>358</v>
      </c>
      <c r="N309" s="155" t="s">
        <v>358</v>
      </c>
      <c r="O309" s="154" t="s">
        <v>358</v>
      </c>
    </row>
    <row r="310" spans="3:15" x14ac:dyDescent="0.35">
      <c r="C310" s="151">
        <v>298</v>
      </c>
      <c r="D310" s="152">
        <v>223079000603</v>
      </c>
      <c r="E310" s="153" t="s">
        <v>35</v>
      </c>
      <c r="F310" s="153" t="s">
        <v>91</v>
      </c>
      <c r="G310" s="153" t="s">
        <v>819</v>
      </c>
      <c r="H310" s="153" t="s">
        <v>53</v>
      </c>
      <c r="I310" s="153" t="s">
        <v>66</v>
      </c>
      <c r="J310" s="154"/>
      <c r="K310" s="154"/>
      <c r="L310" s="154"/>
      <c r="M310" s="154"/>
      <c r="N310" s="155"/>
      <c r="O310" s="154" t="s">
        <v>358</v>
      </c>
    </row>
    <row r="311" spans="3:15" x14ac:dyDescent="0.35">
      <c r="C311" s="151">
        <v>299</v>
      </c>
      <c r="D311" s="152">
        <v>323466003801</v>
      </c>
      <c r="E311" s="153" t="s">
        <v>16</v>
      </c>
      <c r="F311" s="153" t="s">
        <v>91</v>
      </c>
      <c r="G311" s="153" t="s">
        <v>202</v>
      </c>
      <c r="H311" s="153" t="s">
        <v>55</v>
      </c>
      <c r="I311" s="153" t="s">
        <v>93</v>
      </c>
      <c r="J311" s="154"/>
      <c r="K311" s="154"/>
      <c r="L311" s="154"/>
      <c r="M311" s="154"/>
      <c r="N311" s="155" t="s">
        <v>358</v>
      </c>
      <c r="O311" s="154"/>
    </row>
    <row r="312" spans="3:15" x14ac:dyDescent="0.35">
      <c r="C312" s="151">
        <v>300</v>
      </c>
      <c r="D312" s="152">
        <v>323466003887</v>
      </c>
      <c r="E312" s="153" t="s">
        <v>16</v>
      </c>
      <c r="F312" s="153" t="s">
        <v>91</v>
      </c>
      <c r="G312" s="153" t="s">
        <v>203</v>
      </c>
      <c r="H312" s="153" t="s">
        <v>55</v>
      </c>
      <c r="I312" s="153" t="s">
        <v>93</v>
      </c>
      <c r="J312" s="154"/>
      <c r="K312" s="154"/>
      <c r="L312" s="154"/>
      <c r="M312" s="154" t="s">
        <v>358</v>
      </c>
      <c r="N312" s="155" t="s">
        <v>358</v>
      </c>
      <c r="O312" s="154"/>
    </row>
    <row r="313" spans="3:15" x14ac:dyDescent="0.35">
      <c r="C313" s="151">
        <v>301</v>
      </c>
      <c r="D313" s="152">
        <v>323807005565</v>
      </c>
      <c r="E313" s="153" t="s">
        <v>20</v>
      </c>
      <c r="F313" s="153" t="s">
        <v>307</v>
      </c>
      <c r="G313" s="153" t="s">
        <v>334</v>
      </c>
      <c r="H313" s="153" t="s">
        <v>55</v>
      </c>
      <c r="I313" s="153" t="s">
        <v>93</v>
      </c>
      <c r="J313" s="154"/>
      <c r="K313" s="154"/>
      <c r="L313" s="154"/>
      <c r="M313" s="154"/>
      <c r="N313" s="155" t="s">
        <v>358</v>
      </c>
      <c r="O313" s="154"/>
    </row>
    <row r="314" spans="3:15" x14ac:dyDescent="0.35">
      <c r="C314" s="151">
        <v>302</v>
      </c>
      <c r="D314" s="152">
        <v>323079090658</v>
      </c>
      <c r="E314" s="153" t="s">
        <v>35</v>
      </c>
      <c r="F314" s="153" t="s">
        <v>91</v>
      </c>
      <c r="G314" s="153" t="s">
        <v>112</v>
      </c>
      <c r="H314" s="153" t="s">
        <v>55</v>
      </c>
      <c r="I314" s="153" t="s">
        <v>93</v>
      </c>
      <c r="J314" s="154"/>
      <c r="K314" s="154"/>
      <c r="L314" s="154"/>
      <c r="M314" s="154"/>
      <c r="N314" s="155"/>
      <c r="O314" s="154"/>
    </row>
    <row r="315" spans="3:15" x14ac:dyDescent="0.35">
      <c r="C315" s="151">
        <v>303</v>
      </c>
      <c r="D315" s="152">
        <v>323807005506</v>
      </c>
      <c r="E315" s="153" t="s">
        <v>20</v>
      </c>
      <c r="F315" s="153" t="s">
        <v>307</v>
      </c>
      <c r="G315" s="153" t="s">
        <v>335</v>
      </c>
      <c r="H315" s="153" t="s">
        <v>55</v>
      </c>
      <c r="I315" s="153" t="s">
        <v>93</v>
      </c>
      <c r="J315" s="154"/>
      <c r="K315" s="154"/>
      <c r="L315" s="154"/>
      <c r="M315" s="154"/>
      <c r="N315" s="155" t="s">
        <v>358</v>
      </c>
      <c r="O315" s="154"/>
    </row>
    <row r="316" spans="3:15" x14ac:dyDescent="0.35">
      <c r="C316" s="151">
        <v>304</v>
      </c>
      <c r="D316" s="152">
        <v>323162800047</v>
      </c>
      <c r="E316" s="153" t="s">
        <v>14</v>
      </c>
      <c r="F316" s="153" t="s">
        <v>156</v>
      </c>
      <c r="G316" s="153" t="s">
        <v>139</v>
      </c>
      <c r="H316" s="153" t="s">
        <v>55</v>
      </c>
      <c r="I316" s="153" t="s">
        <v>93</v>
      </c>
      <c r="J316" s="154"/>
      <c r="K316" s="154"/>
      <c r="L316" s="154"/>
      <c r="M316" s="154"/>
      <c r="N316" s="155" t="s">
        <v>358</v>
      </c>
      <c r="O316" s="154"/>
    </row>
    <row r="317" spans="3:15" x14ac:dyDescent="0.35">
      <c r="C317" s="151">
        <v>305</v>
      </c>
      <c r="D317" s="152">
        <v>323068002790</v>
      </c>
      <c r="E317" s="153" t="s">
        <v>27</v>
      </c>
      <c r="F317" s="153" t="s">
        <v>91</v>
      </c>
      <c r="G317" s="153" t="s">
        <v>104</v>
      </c>
      <c r="H317" s="153" t="s">
        <v>55</v>
      </c>
      <c r="I317" s="153" t="s">
        <v>93</v>
      </c>
      <c r="J317" s="154"/>
      <c r="K317" s="154"/>
      <c r="L317" s="154"/>
      <c r="M317" s="154"/>
      <c r="N317" s="155" t="s">
        <v>358</v>
      </c>
      <c r="O317" s="154"/>
    </row>
    <row r="318" spans="3:15" x14ac:dyDescent="0.35">
      <c r="C318" s="151">
        <v>306</v>
      </c>
      <c r="D318" s="152">
        <v>323068002838</v>
      </c>
      <c r="E318" s="153" t="s">
        <v>27</v>
      </c>
      <c r="F318" s="153" t="s">
        <v>91</v>
      </c>
      <c r="G318" s="153" t="s">
        <v>105</v>
      </c>
      <c r="H318" s="153" t="s">
        <v>55</v>
      </c>
      <c r="I318" s="153" t="s">
        <v>93</v>
      </c>
      <c r="J318" s="154"/>
      <c r="K318" s="154"/>
      <c r="L318" s="154"/>
      <c r="M318" s="154" t="s">
        <v>358</v>
      </c>
      <c r="N318" s="155" t="s">
        <v>358</v>
      </c>
      <c r="O318" s="154"/>
    </row>
    <row r="319" spans="3:15" x14ac:dyDescent="0.35">
      <c r="C319" s="151">
        <v>307</v>
      </c>
      <c r="D319" s="152">
        <v>323162001799</v>
      </c>
      <c r="E319" s="153" t="s">
        <v>14</v>
      </c>
      <c r="F319" s="153" t="s">
        <v>156</v>
      </c>
      <c r="G319" s="153" t="s">
        <v>140</v>
      </c>
      <c r="H319" s="153" t="s">
        <v>55</v>
      </c>
      <c r="I319" s="153" t="s">
        <v>93</v>
      </c>
      <c r="J319" s="154"/>
      <c r="K319" s="154"/>
      <c r="L319" s="154" t="s">
        <v>358</v>
      </c>
      <c r="M319" s="154"/>
      <c r="N319" s="155" t="s">
        <v>358</v>
      </c>
      <c r="O319" s="154"/>
    </row>
    <row r="320" spans="3:15" x14ac:dyDescent="0.35">
      <c r="C320" s="151">
        <v>308</v>
      </c>
      <c r="D320" s="152">
        <v>223079000051</v>
      </c>
      <c r="E320" s="153" t="s">
        <v>35</v>
      </c>
      <c r="F320" s="153" t="s">
        <v>91</v>
      </c>
      <c r="G320" s="153" t="s">
        <v>111</v>
      </c>
      <c r="H320" s="153" t="s">
        <v>53</v>
      </c>
      <c r="I320" s="153" t="s">
        <v>66</v>
      </c>
      <c r="J320" s="154"/>
      <c r="K320" s="154"/>
      <c r="L320" s="154"/>
      <c r="M320" s="154"/>
      <c r="N320" s="155"/>
      <c r="O320" s="154"/>
    </row>
    <row r="321" spans="3:15" x14ac:dyDescent="0.35">
      <c r="C321" s="151">
        <v>309</v>
      </c>
      <c r="D321" s="152">
        <v>323555008248</v>
      </c>
      <c r="E321" s="153" t="s">
        <v>23</v>
      </c>
      <c r="F321" s="153" t="s">
        <v>91</v>
      </c>
      <c r="G321" s="153" t="s">
        <v>228</v>
      </c>
      <c r="H321" s="153" t="s">
        <v>55</v>
      </c>
      <c r="I321" s="153" t="s">
        <v>93</v>
      </c>
      <c r="J321" s="154"/>
      <c r="K321" s="154"/>
      <c r="L321" s="154"/>
      <c r="M321" s="154"/>
      <c r="N321" s="155" t="s">
        <v>358</v>
      </c>
      <c r="O321" s="154"/>
    </row>
    <row r="322" spans="3:15" x14ac:dyDescent="0.35">
      <c r="C322" s="151">
        <v>310</v>
      </c>
      <c r="D322" s="152">
        <v>323672000665</v>
      </c>
      <c r="E322" s="153" t="s">
        <v>30</v>
      </c>
      <c r="F322" s="153" t="s">
        <v>113</v>
      </c>
      <c r="G322" s="153" t="s">
        <v>279</v>
      </c>
      <c r="H322" s="153" t="s">
        <v>55</v>
      </c>
      <c r="I322" s="153" t="s">
        <v>93</v>
      </c>
      <c r="J322" s="154"/>
      <c r="K322" s="154"/>
      <c r="L322" s="154"/>
      <c r="M322" s="154"/>
      <c r="N322" s="155"/>
      <c r="O322" s="154"/>
    </row>
  </sheetData>
  <sheetProtection algorithmName="SHA-512" hashValue="ILpu5MP9d5B1Bk7sZdENVWgJtAjP5uHqFgnuytGaTLeC3vFLSYZKcZAsP9/gTMJMCg8YqFaaW8Slukl+cKJUZQ==" saltValue="T+fyRjzWMoXpZSnqv0D2Qw==" spinCount="100000" sheet="1" objects="1" scenarios="1"/>
  <sortState xmlns:xlrd2="http://schemas.microsoft.com/office/spreadsheetml/2017/richdata2" ref="C13:O322">
    <sortCondition ref="O13:O322" customList="A+,A,B,C,D"/>
  </sortState>
  <mergeCells count="7">
    <mergeCell ref="C10:O10"/>
    <mergeCell ref="C3:D8"/>
    <mergeCell ref="E3:O3"/>
    <mergeCell ref="E4:O5"/>
    <mergeCell ref="E6:O6"/>
    <mergeCell ref="E7:O7"/>
    <mergeCell ref="E8:O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 GENERAL</vt:lpstr>
      <vt:lpstr>ANÁLISIS REGIONAL</vt:lpstr>
      <vt:lpstr>PROMEDIOS</vt:lpstr>
      <vt:lpstr>AREAS Y NIVELES DE DESEMPEÑO</vt:lpstr>
      <vt:lpstr>AREAS</vt:lpstr>
      <vt:lpstr>RESUMEN CLASIFICACIÓN</vt:lpstr>
      <vt:lpstr>CLASIFICACIÓN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2024-12-03T16:08:32Z</dcterms:created>
  <dcterms:modified xsi:type="dcterms:W3CDTF">2025-04-09T20:55:09Z</dcterms:modified>
</cp:coreProperties>
</file>